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75" windowWidth="20730" windowHeight="9660"/>
  </bookViews>
  <sheets>
    <sheet name="Лист1" sheetId="1" r:id="rId1"/>
  </sheets>
  <calcPr calcId="124519"/>
  <customWorkbookViews>
    <customWorkbookView name="рост2 - Личное представление" guid="{6F11BCA9-A683-4B28-9902-4967F4CCEDE3}" mergeInterval="0" personalView="1" maximized="1" windowWidth="1916" windowHeight="803" activeSheetId="1"/>
    <customWorkbookView name="эксперт - Личное представление" guid="{5397CD81-A504-4F58-9A35-B76310F4A6EC}" mergeInterval="0" personalView="1" maximized="1" xWindow="1" yWindow="1" windowWidth="1366" windowHeight="538" activeSheetId="1"/>
    <customWorkbookView name="ИВАН - Личное представление" guid="{977C5D8B-F7F3-4261-A14F-6CF8DB230F9F}" mergeInterval="0" personalView="1" maximized="1" windowWidth="1596" windowHeight="711" activeSheetId="1" showFormulaBar="0"/>
  </customWorkbookViews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H195" s="1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L119" l="1"/>
  <c r="L43"/>
  <c r="L195"/>
  <c r="I195"/>
  <c r="G195"/>
  <c r="F195"/>
  <c r="J176"/>
  <c r="I176"/>
  <c r="H176"/>
  <c r="G176"/>
  <c r="F176"/>
  <c r="J157"/>
  <c r="I157"/>
  <c r="H157"/>
  <c r="G157"/>
  <c r="F157"/>
  <c r="J138"/>
  <c r="I138"/>
  <c r="H138"/>
  <c r="G138"/>
  <c r="F138"/>
  <c r="J119"/>
  <c r="I119"/>
  <c r="H119"/>
  <c r="G119"/>
  <c r="F119"/>
  <c r="J100"/>
  <c r="I100"/>
  <c r="H100"/>
  <c r="G100"/>
  <c r="F100"/>
  <c r="J81"/>
  <c r="I81"/>
  <c r="H81"/>
  <c r="G81"/>
  <c r="F81"/>
  <c r="J62"/>
  <c r="I62"/>
  <c r="H62"/>
  <c r="G62"/>
  <c r="F62"/>
  <c r="J43"/>
  <c r="I43"/>
  <c r="H43"/>
  <c r="G43"/>
  <c r="F43"/>
  <c r="J24"/>
  <c r="I24"/>
  <c r="H24"/>
  <c r="G24"/>
  <c r="F24"/>
  <c r="L196" l="1"/>
  <c r="J196"/>
  <c r="I196"/>
  <c r="H196"/>
  <c r="G196"/>
  <c r="F196"/>
</calcChain>
</file>

<file path=xl/sharedStrings.xml><?xml version="1.0" encoding="utf-8"?>
<sst xmlns="http://schemas.openxmlformats.org/spreadsheetml/2006/main" count="379" uniqueCount="110">
  <si>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</si>
  <si>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</si>
  <si>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</si>
  <si>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</si>
  <si>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</si>
  <si>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</si>
  <si>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</si>
  <si>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</si>
  <si>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</si>
  <si>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</si>
  <si>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</si>
  <si>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</si>
  <si>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</si>
  <si>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</si>
  <si>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</si>
  <si>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</si>
  <si>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</si>
  <si>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</si>
  <si>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</si>
  <si>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</si>
  <si>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</si>
  <si>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</si>
  <si>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</si>
  <si>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</si>
  <si>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</si>
  <si>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</si>
  <si>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</si>
  <si>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</si>
  <si>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</si>
  <si>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</si>
  <si>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</si>
  <si>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</si>
  <si>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</si>
  <si>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</si>
  <si>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</si>
  <si>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</si>
  <si>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</si>
  <si>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</si>
  <si>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</si>
  <si>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и.о. директора</t>
  </si>
  <si>
    <t>Гайфутдинова С.В.</t>
  </si>
  <si>
    <t>Суп молочный с макаронными иделиями</t>
  </si>
  <si>
    <t>Чай с сахаром</t>
  </si>
  <si>
    <t>Хлеб, обогащенный белком йодированным молочным "БИОЙОД" из муки пшеничной</t>
  </si>
  <si>
    <t>Сыр порционный</t>
  </si>
  <si>
    <t>Хлеб Бородинский из муки ржано-пшеничной</t>
  </si>
  <si>
    <t xml:space="preserve">Масло порциями </t>
  </si>
  <si>
    <t>0.07</t>
  </si>
  <si>
    <t>0.02</t>
  </si>
  <si>
    <t>0,4</t>
  </si>
  <si>
    <t>12,28</t>
  </si>
  <si>
    <t>14</t>
  </si>
  <si>
    <t>Салат из свежей капусты</t>
  </si>
  <si>
    <t>Борщ из свежей капусты с картофелем</t>
  </si>
  <si>
    <t>Биточек мясной</t>
  </si>
  <si>
    <t>Рис отварной</t>
  </si>
  <si>
    <t>Компот из свежих плодов</t>
  </si>
  <si>
    <t>Сметана</t>
  </si>
  <si>
    <t>Запеканка творожная с морковью</t>
  </si>
  <si>
    <t>Соус молочный сладкий</t>
  </si>
  <si>
    <t xml:space="preserve">Кофейный напиток с молоком </t>
  </si>
  <si>
    <t>17.49</t>
  </si>
  <si>
    <t>Салат из отварной свеклы</t>
  </si>
  <si>
    <t>Рассольник Лениградский</t>
  </si>
  <si>
    <t>Птица отварная</t>
  </si>
  <si>
    <t>Макаронные изделия отварные</t>
  </si>
  <si>
    <t>Кисель из сока плодового или ягодного с сахаром</t>
  </si>
  <si>
    <t>202</t>
  </si>
  <si>
    <t>Омлет натуральный (1,5 яйца)</t>
  </si>
  <si>
    <t>Какао на молоке</t>
  </si>
  <si>
    <t>Фрукты свежие</t>
  </si>
  <si>
    <t>Икра кабачковая</t>
  </si>
  <si>
    <t>0,54</t>
  </si>
  <si>
    <t>13,21</t>
  </si>
  <si>
    <t>338</t>
  </si>
  <si>
    <t xml:space="preserve">Винегрет </t>
  </si>
  <si>
    <t>Щи из свежей капусты с картофелем</t>
  </si>
  <si>
    <t>Рыба, тушенная с овощами</t>
  </si>
  <si>
    <t>Пюре картофельное</t>
  </si>
  <si>
    <t>Компот из плодов или ягод сушеных</t>
  </si>
  <si>
    <t>Котлета рубленная из птицы</t>
  </si>
  <si>
    <t>Чай с сахаром и лимоном</t>
  </si>
  <si>
    <t>9,8</t>
  </si>
  <si>
    <t>Огурцы соленые</t>
  </si>
  <si>
    <t>Суп картофельный с горохом</t>
  </si>
  <si>
    <t>Фрикадельки из кур или бройлеров-цыплят</t>
  </si>
  <si>
    <t>Капуста тушеная</t>
  </si>
  <si>
    <t>Яйцо отварное</t>
  </si>
  <si>
    <t>70</t>
  </si>
  <si>
    <t>Каша овсяная молочная жидкая</t>
  </si>
  <si>
    <t>Печенье сахарное</t>
  </si>
  <si>
    <t>Салат и свёклы с огурцами солеными</t>
  </si>
  <si>
    <t>Суп-лапша домашняя</t>
  </si>
  <si>
    <t>Плов из птицы</t>
  </si>
  <si>
    <t>Сок фруктовый</t>
  </si>
  <si>
    <t xml:space="preserve">Каша манная молочная жидкая </t>
  </si>
  <si>
    <t>Соус молочный</t>
  </si>
  <si>
    <t>Салат из отварной свёклы</t>
  </si>
  <si>
    <t>Суп картофельный с крупой</t>
  </si>
  <si>
    <t>Гуляш</t>
  </si>
  <si>
    <t>Каша гречневая рассыпчатая</t>
  </si>
  <si>
    <t xml:space="preserve">Суп картофельный с макаронными изделиями </t>
  </si>
  <si>
    <t>Котлета или биточек рыбный</t>
  </si>
  <si>
    <t xml:space="preserve">Котлета рыбная </t>
  </si>
  <si>
    <t>Картофельное пюре</t>
  </si>
  <si>
    <t>Котлеты рубленные из птицы</t>
  </si>
  <si>
    <t>202, 309</t>
  </si>
  <si>
    <t>Салат из свёклы с солеными огурцами</t>
  </si>
  <si>
    <t>Жаркое по-домашнему</t>
  </si>
  <si>
    <t>МБОУ Калитвенская СОШ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</si>
</sst>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3" xfId="0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 applyProtection="1">
      <alignment horizontal="right"/>
      <protection locked="0"/>
    </xf>
    <xf numFmtId="0" fontId="11" fillId="4" borderId="23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1.xml"/><Relationship Id="rId6" Type="http://schemas.openxmlformats.org/officeDocument/2006/relationships/revisionLog" Target="revisionLog6.xml"/><Relationship Id="rId11" Type="http://schemas.openxmlformats.org/officeDocument/2006/relationships/revisionLog" Target="revisionLog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guid="{52B48C68-A63C-4732-8EFE-17D53EBE50F4}" diskRevisions="1" revisionId="854" version="11">
  <header guid="{E815D399-41CF-4471-9391-A00C27959C81}" dateTime="2023-10-23T08:47:18" maxSheetId="2" userName="эксперт" r:id="rId1">
    <sheetIdMap count="1">
      <sheetId val="1"/>
    </sheetIdMap>
  </header>
  <header guid="{D0CDB89C-CDDE-46AC-A86B-379379E64CFA}" dateTime="2023-10-23T12:48:07" maxSheetId="2" userName="рост2" r:id="rId2" minRId="1" maxRId="442">
    <sheetIdMap count="1">
      <sheetId val="1"/>
    </sheetIdMap>
  </header>
  <header guid="{5516E861-017C-430C-AB06-AE018182DF2E}" dateTime="2023-10-23T13:10:18" maxSheetId="2" userName="рост2" r:id="rId3" minRId="443" maxRId="463">
    <sheetIdMap count="1">
      <sheetId val="1"/>
    </sheetIdMap>
  </header>
  <header guid="{1DBEC5C9-C65A-4FF6-B63C-FC5234E9C7FD}" dateTime="2023-10-23T13:28:22" maxSheetId="2" userName="рост2" r:id="rId4" minRId="464" maxRId="510">
    <sheetIdMap count="1">
      <sheetId val="1"/>
    </sheetIdMap>
  </header>
  <header guid="{67BD8835-7C37-4F8C-BBA6-8B7A67F44F4C}" dateTime="2023-10-23T13:58:55" maxSheetId="2" userName="рост2" r:id="rId5" minRId="511" maxRId="590">
    <sheetIdMap count="1">
      <sheetId val="1"/>
    </sheetIdMap>
  </header>
  <header guid="{F3FD3C17-A04E-4DFF-B9B8-D39D44B2E11F}" dateTime="2023-10-23T14:25:49" maxSheetId="2" userName="рост2" r:id="rId6" minRId="591" maxRId="676">
    <sheetIdMap count="1">
      <sheetId val="1"/>
    </sheetIdMap>
  </header>
  <header guid="{D7338018-E547-499F-8382-DFCE00850A3E}" dateTime="2023-10-23T15:22:53" maxSheetId="2" userName="рост2" r:id="rId7" minRId="677" maxRId="763">
    <sheetIdMap count="1">
      <sheetId val="1"/>
    </sheetIdMap>
  </header>
  <header guid="{DAEF03D1-FF82-4E60-AAB2-BE7D16C6F430}" dateTime="2023-10-23T15:29:59" maxSheetId="2" userName="рост2" r:id="rId8" minRId="764" maxRId="775">
    <sheetIdMap count="1">
      <sheetId val="1"/>
    </sheetIdMap>
  </header>
  <header guid="{A7C29108-6C6F-4807-A9E8-68517EDCB4E4}" dateTime="2023-10-23T22:57:42" maxSheetId="2" userName="ИВАН" r:id="rId9" minRId="776" maxRId="835">
    <sheetIdMap count="1">
      <sheetId val="1"/>
    </sheetIdMap>
  </header>
  <header guid="{C606325E-2AA7-4C47-9B56-15BDFB8E5C14}" dateTime="2023-10-23T23:05:16" maxSheetId="2" userName="ИВАН" r:id="rId10" minRId="836" maxRId="841">
    <sheetIdMap count="1">
      <sheetId val="1"/>
    </sheetIdMap>
  </header>
  <header guid="{52B48C68-A63C-4732-8EFE-17D53EBE50F4}" dateTime="2023-10-24T12:34:18" maxSheetId="2" userName="эксперт" r:id="rId11" minRId="842" maxRId="85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842" sId="1">
    <nc r="C1" t="inlineStr">
      <is>
        <t>МБОУ Калитвенская СОШ</t>
      </is>
    </nc>
  </rcc>
  <rcc rId="843" sId="1" numFmtId="4">
    <nc r="H3">
      <v>6</v>
    </nc>
  </rcc>
  <rcc rId="844" sId="1" numFmtId="4">
    <nc r="I3">
      <v>9</v>
    </nc>
  </rcc>
  <rcc rId="845" sId="1">
    <nc r="L22">
      <v>100</v>
    </nc>
  </rcc>
  <rcc rId="846" sId="1">
    <nc r="L41">
      <v>100</v>
    </nc>
  </rcc>
  <rcc rId="847" sId="1">
    <nc r="L60">
      <v>100</v>
    </nc>
  </rcc>
  <rcc rId="848" sId="1">
    <nc r="L79">
      <v>100</v>
    </nc>
  </rcc>
  <rcc rId="849" sId="1">
    <nc r="L98">
      <v>100</v>
    </nc>
  </rcc>
  <rcc rId="850" sId="1">
    <nc r="L117">
      <v>100</v>
    </nc>
  </rcc>
  <rcc rId="851" sId="1">
    <nc r="L136">
      <v>100</v>
    </nc>
  </rcc>
  <rcc rId="852" sId="1">
    <nc r="L155">
      <v>100</v>
    </nc>
  </rcc>
  <rcc rId="853" sId="1">
    <nc r="L174">
      <v>100</v>
    </nc>
  </rcc>
  <rcc rId="854" sId="1">
    <nc r="L193">
      <v>100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6" sId="1">
    <nc r="K177">
      <v>182</v>
    </nc>
  </rcc>
  <rcc rId="837" sId="1">
    <nc r="K179">
      <v>376</v>
    </nc>
  </rcc>
  <rcc rId="838" sId="1">
    <nc r="K185">
      <v>55</v>
    </nc>
  </rcc>
  <rcc rId="839" sId="1">
    <nc r="K186">
      <v>88</v>
    </nc>
  </rcc>
  <rcc rId="840" sId="1">
    <nc r="K187">
      <v>259</v>
    </nc>
  </rcc>
  <rcc rId="841" sId="1">
    <nc r="K189">
      <v>342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F6">
      <v>200</v>
    </nc>
  </rcc>
  <rfmt sheetId="1" sqref="F8" start="0" length="0">
    <dxf>
      <font>
        <sz val="12"/>
        <name val="Times New Roman"/>
        <scheme val="none"/>
      </font>
      <alignment wrapTex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" sId="1">
    <nc r="F7">
      <v>30</v>
    </nc>
  </rcc>
  <rcc rId="3" sId="1">
    <nc r="F12">
      <v>10</v>
    </nc>
  </rcc>
  <rcc rId="4" sId="1">
    <nc r="F9">
      <v>30</v>
    </nc>
  </rcc>
  <rcc rId="5" sId="1">
    <nc r="F11">
      <v>30</v>
    </nc>
  </rcc>
  <rcc rId="6" sId="1">
    <nc r="G6">
      <v>4.38</v>
    </nc>
  </rcc>
  <rcc rId="7" sId="1">
    <nc r="G7">
      <v>6.96</v>
    </nc>
  </rcc>
  <rcc rId="8" sId="1">
    <nc r="G8" t="inlineStr">
      <is>
        <t>0.07</t>
      </is>
    </nc>
  </rcc>
  <rcc rId="9" sId="1">
    <nc r="G9">
      <v>2.37</v>
    </nc>
  </rcc>
  <rcc rId="10" sId="1">
    <nc r="G11">
      <v>2.08</v>
    </nc>
  </rcc>
  <rcc rId="11" sId="1">
    <nc r="G12">
      <v>0.08</v>
    </nc>
  </rcc>
  <rcc rId="12" sId="1">
    <nc r="F8">
      <v>200</v>
    </nc>
  </rcc>
  <rcc rId="13" sId="1">
    <nc r="H6">
      <v>3.8</v>
    </nc>
  </rcc>
  <rcc rId="14" sId="1">
    <nc r="H7">
      <v>8.85</v>
    </nc>
  </rcc>
  <rcc rId="15" sId="1">
    <nc r="H8" t="inlineStr">
      <is>
        <t>0.02</t>
      </is>
    </nc>
  </rcc>
  <rcc rId="16" sId="1">
    <nc r="H9">
      <v>0.54</v>
    </nc>
  </rcc>
  <rcc rId="17" sId="1">
    <nc r="H11" t="inlineStr">
      <is>
        <t>0,4</t>
      </is>
    </nc>
  </rcc>
  <rcc rId="18" sId="1">
    <nc r="H12">
      <v>7.25</v>
    </nc>
  </rcc>
  <rcc rId="19" sId="1">
    <nc r="I6">
      <v>14.37</v>
    </nc>
  </rcc>
  <rcc rId="20" sId="1">
    <nc r="I8">
      <v>15</v>
    </nc>
  </rcc>
  <rcc rId="21" sId="1">
    <nc r="I9">
      <v>14.85</v>
    </nc>
  </rcc>
  <rcc rId="22" sId="1">
    <nc r="I11" t="inlineStr">
      <is>
        <t>12,28</t>
      </is>
    </nc>
  </rcc>
  <rcc rId="23" sId="1">
    <nc r="I12">
      <v>0.13</v>
    </nc>
  </rcc>
  <rcc rId="24" sId="1">
    <nc r="J6">
      <v>120</v>
    </nc>
  </rcc>
  <rcc rId="25" sId="1">
    <nc r="J7">
      <v>108</v>
    </nc>
  </rcc>
  <rcc rId="26" sId="1">
    <nc r="J8">
      <v>60</v>
    </nc>
  </rcc>
  <rcc rId="27" sId="1">
    <nc r="J9">
      <v>72.900000000000006</v>
    </nc>
  </rcc>
  <rcc rId="28" sId="1">
    <nc r="J11">
      <v>62.4</v>
    </nc>
  </rcc>
  <rcc rId="29" sId="1">
    <nc r="J12">
      <v>66</v>
    </nc>
  </rcc>
  <rcc rId="30" sId="1">
    <nc r="K6">
      <v>120</v>
    </nc>
  </rcc>
  <rcc rId="31" sId="1">
    <nc r="K7">
      <v>15</v>
    </nc>
  </rcc>
  <rcc rId="32" sId="1">
    <nc r="K8">
      <v>376</v>
    </nc>
  </rcc>
  <rcc rId="33" sId="1">
    <nc r="K12" t="inlineStr">
      <is>
        <t>14</t>
      </is>
    </nc>
  </rcc>
  <rcc rId="34" sId="1">
    <nc r="E14" t="inlineStr">
      <is>
        <t>Салат из свежей капусты</t>
      </is>
    </nc>
  </rcc>
  <rcc rId="35" sId="1">
    <nc r="E15" t="inlineStr">
      <is>
        <t>Борщ из свежей капусты с картофелем</t>
      </is>
    </nc>
  </rcc>
  <rcc rId="36" sId="1">
    <nc r="E16" t="inlineStr">
      <is>
        <t>Биточек мясной</t>
      </is>
    </nc>
  </rcc>
  <rcc rId="37" sId="1">
    <nc r="E17" t="inlineStr">
      <is>
        <t>Рис отварной</t>
      </is>
    </nc>
  </rcc>
  <rcc rId="38" sId="1">
    <nc r="E18" t="inlineStr">
      <is>
        <t>Компот из свежих плодов</t>
      </is>
    </nc>
  </rcc>
  <rcc rId="39" sId="1">
    <nc r="E19" t="inlineStr">
      <is>
        <t>Хлеб, обогащенный белком йодированным молочным "БИОЙОД" из муки пшеничной</t>
      </is>
    </nc>
  </rcc>
  <rcc rId="40" sId="1">
    <nc r="E20" t="inlineStr">
      <is>
        <t>Хлеб Бородинский из муки ржано-пшеничной</t>
      </is>
    </nc>
  </rcc>
  <rcc rId="41" sId="1">
    <nc r="E21" t="inlineStr">
      <is>
        <t>Сметана</t>
      </is>
    </nc>
  </rcc>
  <rcc rId="42" sId="1">
    <nc r="F14">
      <v>60</v>
    </nc>
  </rcc>
  <rcc rId="43" sId="1">
    <nc r="F15">
      <v>200</v>
    </nc>
  </rcc>
  <rcc rId="44" sId="1">
    <nc r="F16">
      <v>90</v>
    </nc>
  </rcc>
  <rcc rId="45" sId="1">
    <nc r="F17">
      <v>150</v>
    </nc>
  </rcc>
  <rcc rId="46" sId="1">
    <nc r="F18">
      <v>180</v>
    </nc>
  </rcc>
  <rcc rId="47" sId="1">
    <nc r="F19">
      <v>30</v>
    </nc>
  </rcc>
  <rcc rId="48" sId="1">
    <nc r="F20">
      <v>30</v>
    </nc>
  </rcc>
  <rcc rId="49" sId="1">
    <nc r="F21">
      <v>10</v>
    </nc>
  </rcc>
  <rcc rId="50" sId="1">
    <nc r="G14">
      <v>0.79</v>
    </nc>
  </rcc>
  <rcc rId="51" sId="1">
    <nc r="G15">
      <v>2.25</v>
    </nc>
  </rcc>
  <rcc rId="52" sId="1">
    <nc r="G16">
      <v>10.5</v>
    </nc>
  </rcc>
  <rcc rId="53" sId="1">
    <nc r="G17">
      <v>3.65</v>
    </nc>
  </rcc>
  <rcc rId="54" sId="1">
    <nc r="G18">
      <v>0.14000000000000001</v>
    </nc>
  </rcc>
  <rcc rId="55" sId="1">
    <nc r="G19">
      <v>2.37</v>
    </nc>
  </rcc>
  <rcc rId="56" sId="1">
    <nc r="G20">
      <v>2.08</v>
    </nc>
  </rcc>
  <rcc rId="57" sId="1">
    <nc r="G21">
      <v>0.26</v>
    </nc>
  </rcc>
  <rcc rId="58" sId="1">
    <nc r="H14">
      <v>1.95</v>
    </nc>
  </rcc>
  <rcc rId="59" sId="1">
    <nc r="H15">
      <v>6.15</v>
    </nc>
  </rcc>
  <rcc rId="60" sId="1">
    <nc r="H21">
      <v>1.5</v>
    </nc>
  </rcc>
  <rcc rId="61" sId="1">
    <nc r="H16">
      <v>27.23</v>
    </nc>
  </rcc>
  <rcc rId="62" sId="1">
    <nc r="H17">
      <v>5.39</v>
    </nc>
  </rcc>
  <rcc rId="63" sId="1">
    <nc r="H18">
      <v>0.14000000000000001</v>
    </nc>
  </rcc>
  <rcc rId="64" sId="1">
    <nc r="H19">
      <v>0.54</v>
    </nc>
  </rcc>
  <rcc rId="65" sId="1">
    <nc r="H20" t="inlineStr">
      <is>
        <t>0,4</t>
      </is>
    </nc>
  </rcc>
  <rcc rId="66" sId="1">
    <nc r="I14">
      <v>9.41</v>
    </nc>
  </rcc>
  <rcc rId="67" sId="1">
    <nc r="I15">
      <v>13.66</v>
    </nc>
  </rcc>
  <rcc rId="68" sId="1">
    <nc r="I21">
      <v>0.36</v>
    </nc>
  </rcc>
  <rcc rId="69" sId="1">
    <nc r="I16">
      <v>10.76</v>
    </nc>
  </rcc>
  <rcc rId="70" sId="1">
    <nc r="I17">
      <v>36.68</v>
    </nc>
  </rcc>
  <rcc rId="71" sId="1">
    <nc r="I18">
      <v>25.09</v>
    </nc>
  </rcc>
  <rcc rId="72" sId="1">
    <nc r="I19">
      <v>14.85</v>
    </nc>
  </rcc>
  <rcc rId="73" sId="1">
    <nc r="I20" t="inlineStr">
      <is>
        <t>12,28</t>
      </is>
    </nc>
  </rcc>
  <rcc rId="74" sId="1">
    <nc r="J14">
      <v>35.76</v>
    </nc>
  </rcc>
  <rcc rId="75" sId="1">
    <nc r="J15">
      <v>129.69</v>
    </nc>
  </rcc>
  <rcc rId="76" sId="1">
    <nc r="J16">
      <v>332.32</v>
    </nc>
  </rcc>
  <rcc rId="77" sId="1">
    <nc r="J17">
      <v>209.7</v>
    </nc>
  </rcc>
  <rcc rId="78" sId="1">
    <nc r="J18">
      <v>103.14</v>
    </nc>
  </rcc>
  <rcc rId="79" sId="1">
    <nc r="J19">
      <v>72.900000000000006</v>
    </nc>
  </rcc>
  <rcc rId="80" sId="1">
    <nc r="J20">
      <v>62.4</v>
    </nc>
  </rcc>
  <rcc rId="81" sId="1">
    <nc r="J21">
      <v>16.2</v>
    </nc>
  </rcc>
  <rcc rId="82" sId="1">
    <nc r="K14">
      <v>45</v>
    </nc>
  </rcc>
  <rcc rId="83" sId="1">
    <nc r="K15">
      <v>82</v>
    </nc>
  </rcc>
  <rcc rId="84" sId="1">
    <nc r="K16">
      <v>268</v>
    </nc>
  </rcc>
  <rcc rId="85" sId="1">
    <nc r="K17">
      <v>304</v>
    </nc>
  </rcc>
  <rcc rId="86" sId="1">
    <nc r="K18">
      <v>342</v>
    </nc>
  </rcc>
  <rcc rId="87" sId="1">
    <nc r="E25" t="inlineStr">
      <is>
        <t>Запеканка творожная с морковью</t>
      </is>
    </nc>
  </rcc>
  <rcc rId="88" sId="1">
    <nc r="E26" t="inlineStr">
      <is>
        <t>Соус молочный сладкий</t>
      </is>
    </nc>
  </rcc>
  <rcc rId="89" sId="1">
    <nc r="E27" t="inlineStr">
      <is>
        <t xml:space="preserve">Кофейный напиток с молоком </t>
      </is>
    </nc>
  </rcc>
  <rcc rId="90" sId="1">
    <nc r="E28" t="inlineStr">
      <is>
        <t>Хлеб, обогащенный белком йодированным молочным "БИОЙОД" из муки пшеничной</t>
      </is>
    </nc>
  </rcc>
  <rcc rId="91" sId="1">
    <nc r="E30" t="inlineStr">
      <is>
        <t>Хлеб Бородинский из муки ржано-пшеничной</t>
      </is>
    </nc>
  </rcc>
  <rcc rId="92" sId="1">
    <nc r="F25">
      <v>150</v>
    </nc>
  </rcc>
  <rcc rId="93" sId="1">
    <nc r="F26">
      <v>80</v>
    </nc>
  </rcc>
  <rcc rId="94" sId="1">
    <nc r="F27">
      <v>200</v>
    </nc>
  </rcc>
  <rcc rId="95" sId="1">
    <nc r="F28">
      <v>40</v>
    </nc>
  </rcc>
  <rcc rId="96" sId="1">
    <nc r="F30">
      <v>30</v>
    </nc>
  </rcc>
  <rcc rId="97" sId="1">
    <nc r="G25" t="inlineStr">
      <is>
        <t>17.49</t>
      </is>
    </nc>
  </rcc>
  <rcc rId="98" sId="1">
    <nc r="G26">
      <v>1.55</v>
    </nc>
  </rcc>
  <rcc rId="99" sId="1">
    <nc r="G27">
      <v>3.17</v>
    </nc>
  </rcc>
  <rcc rId="100" sId="1">
    <nc r="G28">
      <v>3.16</v>
    </nc>
  </rcc>
  <rcc rId="101" sId="1">
    <nc r="G30">
      <v>2.08</v>
    </nc>
  </rcc>
  <rcc rId="102" sId="1">
    <nc r="H25">
      <v>5.94</v>
    </nc>
  </rcc>
  <rcc rId="103" sId="1">
    <nc r="H26">
      <v>3.62</v>
    </nc>
  </rcc>
  <rcc rId="104" sId="1">
    <nc r="H27">
      <v>2.67</v>
    </nc>
  </rcc>
  <rcc rId="105" sId="1">
    <nc r="H28">
      <v>0.72</v>
    </nc>
  </rcc>
  <rcc rId="106" sId="1">
    <nc r="H30" t="inlineStr">
      <is>
        <t>0,4</t>
      </is>
    </nc>
  </rcc>
  <rcc rId="107" sId="1">
    <nc r="I25">
      <v>35.67</v>
    </nc>
  </rcc>
  <rcc rId="108" sId="1">
    <nc r="I26">
      <v>10.61</v>
    </nc>
  </rcc>
  <rcc rId="109" sId="1">
    <nc r="I27">
      <v>15.95</v>
    </nc>
  </rcc>
  <rcc rId="110" sId="1">
    <nc r="I28">
      <v>19.8</v>
    </nc>
  </rcc>
  <rcc rId="111" sId="1">
    <nc r="I30" t="inlineStr">
      <is>
        <t>12,28</t>
      </is>
    </nc>
  </rcc>
  <rcc rId="112" sId="1">
    <nc r="J25">
      <v>351</v>
    </nc>
  </rcc>
  <rcc rId="113" sId="1">
    <nc r="J26">
      <v>81.44</v>
    </nc>
  </rcc>
  <rcc rId="114" sId="1">
    <nc r="J27">
      <v>107.88</v>
    </nc>
  </rcc>
  <rcc rId="115" sId="1">
    <nc r="J28">
      <v>97.2</v>
    </nc>
  </rcc>
  <rcc rId="116" sId="1">
    <nc r="J30">
      <v>62.4</v>
    </nc>
  </rcc>
  <rcc rId="117" sId="1">
    <nc r="K25">
      <v>224</v>
    </nc>
  </rcc>
  <rcc rId="118" sId="1">
    <nc r="K26">
      <v>327</v>
    </nc>
  </rcc>
  <rcc rId="119" sId="1">
    <nc r="K27">
      <v>379</v>
    </nc>
  </rcc>
  <rcc rId="120" sId="1">
    <nc r="E33" t="inlineStr">
      <is>
        <t>Салат из отварной свеклы</t>
      </is>
    </nc>
  </rcc>
  <rcc rId="121" sId="1">
    <nc r="E34" t="inlineStr">
      <is>
        <t>Рассольник Лениградский</t>
      </is>
    </nc>
  </rcc>
  <rcc rId="122" sId="1">
    <nc r="E35" t="inlineStr">
      <is>
        <t>Птица отварная</t>
      </is>
    </nc>
  </rcc>
  <rcc rId="123" sId="1">
    <nc r="E36" t="inlineStr">
      <is>
        <t>Макаронные изделия отварные</t>
      </is>
    </nc>
  </rcc>
  <rcc rId="124" sId="1">
    <nc r="E37" t="inlineStr">
      <is>
        <t>Кисель из сока плодового или ягодного с сахаром</t>
      </is>
    </nc>
  </rcc>
  <rcc rId="125" sId="1">
    <nc r="E38" t="inlineStr">
      <is>
        <t>Хлеб, обогащенный белком йодированным молочным "БИОЙОД" из муки пшеничной</t>
      </is>
    </nc>
  </rcc>
  <rcc rId="126" sId="1">
    <nc r="E39" t="inlineStr">
      <is>
        <t>Хлеб Бородинский из муки ржано-пшеничной</t>
      </is>
    </nc>
  </rcc>
  <rcc rId="127" sId="1">
    <nc r="F33">
      <v>60</v>
    </nc>
  </rcc>
  <rcc rId="128" sId="1">
    <nc r="F34">
      <v>200</v>
    </nc>
  </rcc>
  <rcc rId="129" sId="1">
    <nc r="F35">
      <v>90</v>
    </nc>
  </rcc>
  <rcc rId="130" sId="1">
    <nc r="F36">
      <v>150</v>
    </nc>
  </rcc>
  <rcc rId="131" sId="1">
    <nc r="F37">
      <v>180</v>
    </nc>
  </rcc>
  <rcc rId="132" sId="1">
    <nc r="F38">
      <v>30</v>
    </nc>
  </rcc>
  <rcc rId="133" sId="1">
    <nc r="F39">
      <v>30</v>
    </nc>
  </rcc>
  <rcc rId="134" sId="1">
    <nc r="G33">
      <v>0.85</v>
    </nc>
  </rcc>
  <rcc rId="135" sId="1">
    <nc r="G34">
      <v>1.62</v>
    </nc>
  </rcc>
  <rcc rId="136" sId="1">
    <nc r="G35">
      <v>21.04</v>
    </nc>
  </rcc>
  <rcc rId="137" sId="1">
    <nc r="G36">
      <v>5.44</v>
    </nc>
  </rcc>
  <rcc rId="138" sId="1">
    <nc r="G37">
      <v>0.28000000000000003</v>
    </nc>
  </rcc>
  <rcc rId="139" sId="1">
    <nc r="G38">
      <v>2.37</v>
    </nc>
  </rcc>
  <rcc rId="140" sId="1">
    <nc r="G39">
      <v>2.08</v>
    </nc>
  </rcc>
  <rcc rId="141" sId="1">
    <nc r="H33">
      <v>3.61</v>
    </nc>
  </rcc>
  <rcc rId="142" sId="1">
    <nc r="H34">
      <v>4.07</v>
    </nc>
  </rcc>
  <rcc rId="143" sId="1">
    <nc r="H35">
      <v>16.71</v>
    </nc>
  </rcc>
  <rcc rId="144" sId="1">
    <nc r="H36">
      <v>5.78</v>
    </nc>
  </rcc>
  <rcc rId="145" sId="1">
    <nc r="H37">
      <v>0</v>
    </nc>
  </rcc>
  <rcc rId="146" sId="1">
    <nc r="H38">
      <v>0.54</v>
    </nc>
  </rcc>
  <rcc rId="147" sId="1">
    <nc r="H39" t="inlineStr">
      <is>
        <t>0,4</t>
      </is>
    </nc>
  </rcc>
  <rcc rId="148" sId="1">
    <nc r="I33">
      <v>4.96</v>
    </nc>
  </rcc>
  <rcc rId="149" sId="1">
    <nc r="I34">
      <v>9.58</v>
    </nc>
  </rcc>
  <rcc rId="150" sId="1">
    <nc r="I35">
      <v>0.11</v>
    </nc>
  </rcc>
  <rcc rId="151" sId="1">
    <nc r="I36">
      <v>30.38</v>
    </nc>
  </rcc>
  <rcc rId="152" sId="1">
    <nc r="I37">
      <v>35.46</v>
    </nc>
  </rcc>
  <rcc rId="153" sId="1">
    <nc r="I38">
      <v>14.85</v>
    </nc>
  </rcc>
  <rcc rId="154" sId="1">
    <nc r="I39" t="inlineStr">
      <is>
        <t>12,28</t>
      </is>
    </nc>
  </rcc>
  <rcc rId="155" sId="1">
    <nc r="J33">
      <v>55.68</v>
    </nc>
  </rcc>
  <rcc rId="156" sId="1">
    <nc r="J34">
      <v>85.8</v>
    </nc>
  </rcc>
  <rcc rId="157" sId="1">
    <nc r="J35">
      <v>235.8</v>
    </nc>
  </rcc>
  <rcc rId="158" sId="1">
    <nc r="J36">
      <v>195.23</v>
    </nc>
  </rcc>
  <rcc rId="159" sId="1">
    <nc r="J37">
      <v>144</v>
    </nc>
  </rcc>
  <rcc rId="160" sId="1">
    <nc r="J38">
      <v>72.900000000000006</v>
    </nc>
  </rcc>
  <rcc rId="161" sId="1">
    <nc r="J39">
      <v>62.4</v>
    </nc>
  </rcc>
  <rcc rId="162" sId="1">
    <nc r="K33">
      <v>52</v>
    </nc>
  </rcc>
  <rcc rId="163" sId="1">
    <nc r="K34">
      <v>96</v>
    </nc>
  </rcc>
  <rcc rId="164" sId="1">
    <nc r="K35">
      <v>288</v>
    </nc>
  </rcc>
  <rcc rId="165" sId="1">
    <nc r="K36" t="inlineStr">
      <is>
        <t>202</t>
      </is>
    </nc>
  </rcc>
  <rcc rId="166" sId="1">
    <nc r="K37">
      <v>359</v>
    </nc>
  </rcc>
  <rcc rId="167" sId="1">
    <nc r="E44" t="inlineStr">
      <is>
        <t>Омлет натуральный (1,5 яйца)</t>
      </is>
    </nc>
  </rcc>
  <rcc rId="168" sId="1">
    <nc r="E46" t="inlineStr">
      <is>
        <t>Какао на молоке</t>
      </is>
    </nc>
  </rcc>
  <rcc rId="169" sId="1">
    <nc r="E47" t="inlineStr">
      <is>
        <t>Хлеб, обогащенный белком йодированным молочным "БИОЙОД" из муки пшеничной</t>
      </is>
    </nc>
  </rcc>
  <rcc rId="170" sId="1">
    <nc r="E49" t="inlineStr">
      <is>
        <t>Хлеб Бородинский из муки ржано-пшеничной</t>
      </is>
    </nc>
  </rcc>
  <rcc rId="171" sId="1">
    <nc r="E48" t="inlineStr">
      <is>
        <t>Фрукты свежие</t>
      </is>
    </nc>
  </rcc>
  <rcc rId="172" sId="1">
    <nc r="E45" t="inlineStr">
      <is>
        <t>Икра кабачковая</t>
      </is>
    </nc>
  </rcc>
  <rcc rId="173" sId="1">
    <nc r="F44">
      <v>87</v>
    </nc>
  </rcc>
  <rcc rId="174" sId="1">
    <nc r="F45">
      <v>40</v>
    </nc>
  </rcc>
  <rcc rId="175" sId="1">
    <nc r="F46">
      <v>200</v>
    </nc>
  </rcc>
  <rcc rId="176" sId="1">
    <nc r="F47">
      <v>30</v>
    </nc>
  </rcc>
  <rcc rId="177" sId="1">
    <nc r="F49">
      <v>30</v>
    </nc>
  </rcc>
  <rcc rId="178" sId="1">
    <nc r="F48">
      <v>135</v>
    </nc>
  </rcc>
  <rcc rId="179" sId="1">
    <nc r="G44">
      <v>6.97</v>
    </nc>
  </rcc>
  <rcc rId="180" sId="1">
    <nc r="G46">
      <v>4.08</v>
    </nc>
  </rcc>
  <rcc rId="181" sId="1">
    <nc r="G45">
      <v>0.48</v>
    </nc>
  </rcc>
  <rcc rId="182" sId="1">
    <nc r="G47">
      <v>2.37</v>
    </nc>
  </rcc>
  <rcc rId="183" sId="1">
    <nc r="G49">
      <v>2.08</v>
    </nc>
  </rcc>
  <rcc rId="184" sId="1">
    <nc r="G48">
      <v>0.54</v>
    </nc>
  </rcc>
  <rcc rId="185" sId="1">
    <nc r="H44">
      <v>12.41</v>
    </nc>
  </rcc>
  <rcc rId="186" sId="1">
    <nc r="H45">
      <v>1.88</v>
    </nc>
  </rcc>
  <rcc rId="187" sId="1">
    <nc r="H46">
      <v>3.54</v>
    </nc>
  </rcc>
  <rcc rId="188" sId="1">
    <nc r="H47">
      <v>0.54</v>
    </nc>
  </rcc>
  <rcc rId="189" sId="1">
    <nc r="H49" t="inlineStr">
      <is>
        <t>0,4</t>
      </is>
    </nc>
  </rcc>
  <rcc rId="190" sId="1">
    <nc r="H48" t="inlineStr">
      <is>
        <t>0,54</t>
      </is>
    </nc>
  </rcc>
  <rcc rId="191" sId="1">
    <nc r="I44">
      <v>1.32</v>
    </nc>
  </rcc>
  <rcc rId="192" sId="1">
    <nc r="I46">
      <v>17.579999999999998</v>
    </nc>
  </rcc>
  <rcc rId="193" sId="1">
    <nc r="I45">
      <v>3.08</v>
    </nc>
  </rcc>
  <rcc rId="194" sId="1">
    <nc r="I47">
      <v>14.85</v>
    </nc>
  </rcc>
  <rcc rId="195" sId="1">
    <nc r="I49" t="inlineStr">
      <is>
        <t>12,28</t>
      </is>
    </nc>
  </rcc>
  <rcc rId="196" sId="1">
    <nc r="I48" t="inlineStr">
      <is>
        <t>13,21</t>
      </is>
    </nc>
  </rcc>
  <rcc rId="197" sId="1">
    <nc r="J44">
      <v>144.83000000000001</v>
    </nc>
  </rcc>
  <rcc rId="198" sId="1">
    <nc r="J45">
      <v>31.33</v>
    </nc>
  </rcc>
  <rcc rId="199" sId="1">
    <nc r="J46">
      <v>118.6</v>
    </nc>
  </rcc>
  <rcc rId="200" sId="1">
    <nc r="J47">
      <v>72.900000000000006</v>
    </nc>
  </rcc>
  <rcc rId="201" sId="1">
    <nc r="J49">
      <v>62.4</v>
    </nc>
  </rcc>
  <rcc rId="202" sId="1">
    <nc r="J48">
      <v>59.4</v>
    </nc>
  </rcc>
  <rcc rId="203" sId="1">
    <nc r="K44">
      <v>210</v>
    </nc>
  </rcc>
  <rcc rId="204" sId="1">
    <nc r="K46">
      <v>382</v>
    </nc>
  </rcc>
  <rcc rId="205" sId="1">
    <nc r="K48" t="inlineStr">
      <is>
        <t>338</t>
      </is>
    </nc>
  </rcc>
  <rcc rId="206" sId="1">
    <nc r="E52" t="inlineStr">
      <is>
        <t xml:space="preserve">Винегрет </t>
      </is>
    </nc>
  </rcc>
  <rcc rId="207" sId="1">
    <nc r="E53" t="inlineStr">
      <is>
        <t>Щи из свежей капусты с картофелем</t>
      </is>
    </nc>
  </rcc>
  <rcc rId="208" sId="1">
    <nc r="E54" t="inlineStr">
      <is>
        <t>Рыба, тушенная с овощами</t>
      </is>
    </nc>
  </rcc>
  <rcc rId="209" sId="1">
    <nc r="E55" t="inlineStr">
      <is>
        <t>Пюре картофельное</t>
      </is>
    </nc>
  </rcc>
  <rcc rId="210" sId="1">
    <nc r="E56" t="inlineStr">
      <is>
        <t>Компот из плодов или ягод сушеных</t>
      </is>
    </nc>
  </rcc>
  <rcc rId="211" sId="1">
    <nc r="E58" t="inlineStr">
      <is>
        <t>Хлеб Бородинский из муки ржано-пшеничной</t>
      </is>
    </nc>
  </rcc>
  <rcc rId="212" sId="1">
    <nc r="E57" t="inlineStr">
      <is>
        <t>Хлеб, обогащенный белком йодированным молочным "БИОЙОД" из муки пшеничной</t>
      </is>
    </nc>
  </rcc>
  <rcc rId="213" sId="1">
    <nc r="F52">
      <v>60</v>
    </nc>
  </rcc>
  <rcc rId="214" sId="1">
    <nc r="F53">
      <v>200</v>
    </nc>
  </rcc>
  <rcc rId="215" sId="1">
    <nc r="F54">
      <v>90</v>
    </nc>
  </rcc>
  <rcc rId="216" sId="1">
    <nc r="F55">
      <v>150</v>
    </nc>
  </rcc>
  <rcc rId="217" sId="1">
    <nc r="F56">
      <v>180</v>
    </nc>
  </rcc>
  <rcc rId="218" sId="1">
    <nc r="F57">
      <v>30</v>
    </nc>
  </rcc>
  <rcc rId="219" sId="1">
    <nc r="F58">
      <v>30</v>
    </nc>
  </rcc>
  <rcc rId="220" sId="1">
    <nc r="G52">
      <v>0.84</v>
    </nc>
  </rcc>
  <rcc rId="221" sId="1">
    <nc r="G53">
      <v>1.42</v>
    </nc>
  </rcc>
  <rcc rId="222" sId="1">
    <nc r="G54">
      <v>8.7799999999999994</v>
    </nc>
  </rcc>
  <rcc rId="223" sId="1">
    <nc r="G56">
      <v>0.59</v>
    </nc>
  </rcc>
  <rcc rId="224" sId="1">
    <nc r="G57">
      <v>2.37</v>
    </nc>
  </rcc>
  <rcc rId="225" sId="1">
    <nc r="G58">
      <v>2.08</v>
    </nc>
  </rcc>
  <rcc rId="226" sId="1">
    <nc r="G55">
      <v>3.1</v>
    </nc>
  </rcc>
  <rcc rId="227" sId="1">
    <nc r="H52">
      <v>6.02</v>
    </nc>
  </rcc>
  <rfmt sheetId="1" sqref="H53" start="0" length="0">
    <dxf>
      <font>
        <sz val="12"/>
        <name val="Times New Roman"/>
        <scheme val="none"/>
      </font>
      <alignment horizontal="right" wrapText="0" readingOrder="0"/>
      <border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</rfmt>
  <rcc rId="228" sId="1">
    <nc r="H54">
      <v>4.46</v>
    </nc>
  </rcc>
  <rcc rId="229" sId="1">
    <nc r="H55">
      <v>9.16</v>
    </nc>
  </rcc>
  <rcc rId="230" sId="1">
    <nc r="H56">
      <v>0.08</v>
    </nc>
  </rcc>
  <rcc rId="231" sId="1">
    <nc r="H57">
      <v>0.54</v>
    </nc>
  </rcc>
  <rcc rId="232" sId="1">
    <nc r="H58" t="inlineStr">
      <is>
        <t>0,4</t>
      </is>
    </nc>
  </rcc>
  <rcc rId="233" sId="1">
    <nc r="H53">
      <v>3.96</v>
    </nc>
  </rcc>
  <rcc rId="234" sId="1">
    <nc r="I52">
      <v>4.37</v>
    </nc>
  </rcc>
  <rcc rId="235" sId="1">
    <nc r="I53">
      <v>6.32</v>
    </nc>
  </rcc>
  <rcc rId="236" sId="1">
    <nc r="I54">
      <v>3.42</v>
    </nc>
  </rcc>
  <rcc rId="237" sId="1">
    <nc r="I55">
      <v>17.98</v>
    </nc>
  </rcc>
  <rcc rId="238" sId="1">
    <nc r="I56">
      <v>28.93</v>
    </nc>
  </rcc>
  <rcc rId="239" sId="1">
    <nc r="I57">
      <v>14.85</v>
    </nc>
  </rcc>
  <rcc rId="240" sId="1">
    <nc r="I58" t="inlineStr">
      <is>
        <t>12,28</t>
      </is>
    </nc>
  </rcc>
  <rcc rId="241" sId="1">
    <nc r="J52">
      <v>75.06</v>
    </nc>
  </rcc>
  <rcc rId="242" sId="1">
    <nc r="J53">
      <v>71.8</v>
    </nc>
  </rcc>
  <rcc rId="243" sId="1">
    <nc r="J54">
      <v>94.5</v>
    </nc>
  </rcc>
  <rcc rId="244" sId="1">
    <nc r="J55">
      <v>172.86</v>
    </nc>
  </rcc>
  <rcc rId="245" sId="1">
    <nc r="J56">
      <v>119.52</v>
    </nc>
  </rcc>
  <rcc rId="246" sId="1">
    <nc r="J57">
      <v>72.900000000000006</v>
    </nc>
  </rcc>
  <rcc rId="247" sId="1">
    <nc r="J58">
      <v>62.4</v>
    </nc>
  </rcc>
  <rcc rId="248" sId="1">
    <nc r="K52">
      <v>67</v>
    </nc>
  </rcc>
  <rcc rId="249" sId="1">
    <nc r="K53">
      <v>88</v>
    </nc>
  </rcc>
  <rcc rId="250" sId="1">
    <nc r="K54">
      <v>229</v>
    </nc>
  </rcc>
  <rcc rId="251" sId="1">
    <nc r="K55">
      <v>312</v>
    </nc>
  </rcc>
  <rcc rId="252" sId="1">
    <nc r="K56">
      <v>348</v>
    </nc>
  </rcc>
  <rcc rId="253" sId="1">
    <nc r="E63" t="inlineStr">
      <is>
        <t>Котлета рубленная из птицы</t>
      </is>
    </nc>
  </rcc>
  <rcc rId="254" sId="1">
    <nc r="E64" t="inlineStr">
      <is>
        <t>Макаронные изделия отварные</t>
      </is>
    </nc>
  </rcc>
  <rcc rId="255" sId="1">
    <nc r="E65" t="inlineStr">
      <is>
        <t>Чай с сахаром и лимоном</t>
      </is>
    </nc>
  </rcc>
  <rcc rId="256" sId="1">
    <nc r="E66" t="inlineStr">
      <is>
        <t>Хлеб, обогащенный белком йодированным молочным "БИОЙОД" из муки пшеничной</t>
      </is>
    </nc>
  </rcc>
  <rcc rId="257" sId="1">
    <nc r="E67" t="inlineStr">
      <is>
        <t>Фрукты свежие</t>
      </is>
    </nc>
  </rcc>
  <rcc rId="258" sId="1">
    <nc r="E68" t="inlineStr">
      <is>
        <t>Хлеб Бородинский из муки ржано-пшеничной</t>
      </is>
    </nc>
  </rcc>
  <rcc rId="259" sId="1">
    <nc r="F63">
      <v>50</v>
    </nc>
  </rcc>
  <rcc rId="260" sId="1">
    <nc r="F64">
      <v>100</v>
    </nc>
  </rcc>
  <rcc rId="261" sId="1">
    <nc r="F65">
      <v>200</v>
    </nc>
  </rcc>
  <rcc rId="262" sId="1">
    <nc r="F66">
      <v>30</v>
    </nc>
  </rcc>
  <rcc rId="263" sId="1">
    <nc r="F67">
      <v>100</v>
    </nc>
  </rcc>
  <rcc rId="264" sId="1">
    <nc r="F68">
      <v>30</v>
    </nc>
  </rcc>
  <rcc rId="265" sId="1">
    <nc r="G63">
      <v>7.95</v>
    </nc>
  </rcc>
  <rcc rId="266" sId="1">
    <nc r="G64">
      <v>3.81</v>
    </nc>
  </rcc>
  <rcc rId="267" sId="1">
    <nc r="G65">
      <v>0.13</v>
    </nc>
  </rcc>
  <rcc rId="268" sId="1">
    <nc r="G66">
      <v>2.37</v>
    </nc>
  </rcc>
  <rcc rId="269" sId="1">
    <nc r="G67">
      <v>0.4</v>
    </nc>
  </rcc>
  <rcc rId="270" sId="1">
    <nc r="G68">
      <v>2.08</v>
    </nc>
  </rcc>
  <rcc rId="271" sId="1">
    <nc r="H63">
      <v>12.48</v>
    </nc>
  </rcc>
  <rcc rId="272" sId="1">
    <nc r="H64">
      <v>3.85</v>
    </nc>
  </rcc>
  <rcc rId="273" sId="1">
    <nc r="H65">
      <v>0.02</v>
    </nc>
  </rcc>
  <rcc rId="274" sId="1">
    <nc r="H66">
      <v>0.54</v>
    </nc>
  </rcc>
  <rcc rId="275" sId="1">
    <nc r="H68" t="inlineStr">
      <is>
        <t>0,4</t>
      </is>
    </nc>
  </rcc>
  <rcc rId="276" sId="1">
    <nc r="H67" t="inlineStr">
      <is>
        <t>0,4</t>
      </is>
    </nc>
  </rcc>
  <rcc rId="277" sId="1">
    <nc r="I63">
      <v>8.2899999999999991</v>
    </nc>
  </rcc>
  <rcc rId="278" sId="1">
    <nc r="I64">
      <v>20.3</v>
    </nc>
  </rcc>
  <rcc rId="279" sId="1">
    <nc r="I65">
      <v>15.2</v>
    </nc>
  </rcc>
  <rcc rId="280" sId="1">
    <nc r="I66">
      <v>14.85</v>
    </nc>
  </rcc>
  <rcc rId="281" sId="1">
    <nc r="I67" t="inlineStr">
      <is>
        <t>9,8</t>
      </is>
    </nc>
  </rcc>
  <rcc rId="282" sId="1">
    <nc r="I68" t="inlineStr">
      <is>
        <t>12,28</t>
      </is>
    </nc>
  </rcc>
  <rcc rId="283" sId="1">
    <nc r="J63">
      <v>177</v>
    </nc>
  </rcc>
  <rcc rId="284" sId="1">
    <nc r="J64">
      <v>130.47999999999999</v>
    </nc>
  </rcc>
  <rcc rId="285" sId="1">
    <nc r="J66">
      <v>72.900000000000006</v>
    </nc>
  </rcc>
  <rcc rId="286" sId="1">
    <nc r="J68">
      <v>62.4</v>
    </nc>
  </rcc>
  <rcc rId="287" sId="1">
    <nc r="J67">
      <v>44</v>
    </nc>
  </rcc>
  <rcc rId="288" sId="1">
    <nc r="J65">
      <v>62</v>
    </nc>
  </rcc>
  <rcc rId="289" sId="1">
    <nc r="K63">
      <v>294</v>
    </nc>
  </rcc>
  <rcc rId="290" sId="1">
    <nc r="K64">
      <v>202</v>
    </nc>
  </rcc>
  <rcc rId="291" sId="1">
    <nc r="K65">
      <v>377</v>
    </nc>
  </rcc>
  <rcc rId="292" sId="1">
    <nc r="K67" t="inlineStr">
      <is>
        <t>338</t>
      </is>
    </nc>
  </rcc>
  <rcc rId="293" sId="1">
    <nc r="E71" t="inlineStr">
      <is>
        <t>Огурцы соленые</t>
      </is>
    </nc>
  </rcc>
  <rcc rId="294" sId="1">
    <nc r="E72" t="inlineStr">
      <is>
        <t>Суп картофельный с горохом</t>
      </is>
    </nc>
  </rcc>
  <rcc rId="295" sId="1">
    <nc r="E73" t="inlineStr">
      <is>
        <t>Фрикадельки из кур или бройлеров-цыплят</t>
      </is>
    </nc>
  </rcc>
  <rcc rId="296" sId="1">
    <nc r="E74" t="inlineStr">
      <is>
        <t>Капуста тушеная</t>
      </is>
    </nc>
  </rcc>
  <rcc rId="297" sId="1">
    <nc r="E75" t="inlineStr">
      <is>
        <t>Компот из свежих плодов</t>
      </is>
    </nc>
  </rcc>
  <rcc rId="298" sId="1">
    <nc r="E76" t="inlineStr">
      <is>
        <t>Хлеб, обогащенный белком йодированным молочным "БИОЙОД" из муки пшеничной</t>
      </is>
    </nc>
  </rcc>
  <rcc rId="299" sId="1">
    <nc r="E77" t="inlineStr">
      <is>
        <t>Хлеб Бородинский из муки ржано-пшеничной</t>
      </is>
    </nc>
  </rcc>
  <rcc rId="300" sId="1">
    <nc r="E78" t="inlineStr">
      <is>
        <t>Яйцо отварное</t>
      </is>
    </nc>
  </rcc>
  <rcc rId="301" sId="1">
    <nc r="F71">
      <v>60</v>
    </nc>
  </rcc>
  <rcc rId="302" sId="1">
    <nc r="F72">
      <v>200</v>
    </nc>
  </rcc>
  <rcc rId="303" sId="1">
    <nc r="F73">
      <v>90</v>
    </nc>
  </rcc>
  <rcc rId="304" sId="1">
    <nc r="F74">
      <v>150</v>
    </nc>
  </rcc>
  <rcc rId="305" sId="1">
    <nc r="F75">
      <v>180</v>
    </nc>
  </rcc>
  <rcc rId="306" sId="1">
    <nc r="F76">
      <v>30</v>
    </nc>
  </rcc>
  <rcc rId="307" sId="1">
    <nc r="F77">
      <v>30</v>
    </nc>
  </rcc>
  <rcc rId="308" sId="1">
    <nc r="F78">
      <v>40</v>
    </nc>
  </rcc>
  <rcc rId="309" sId="1">
    <nc r="G71">
      <v>0.48</v>
    </nc>
  </rcc>
  <rcc rId="310" sId="1">
    <nc r="G72">
      <v>4.3899999999999997</v>
    </nc>
  </rcc>
  <rcc rId="311" sId="1">
    <nc r="G73">
      <v>12.28</v>
    </nc>
  </rcc>
  <rcc rId="312" sId="1">
    <nc r="G78">
      <v>5.08</v>
    </nc>
  </rcc>
  <rcc rId="313" sId="1">
    <nc r="G74">
      <v>2.58</v>
    </nc>
  </rcc>
  <rcc rId="314" sId="1">
    <nc r="G75">
      <v>0.14000000000000001</v>
    </nc>
  </rcc>
  <rcc rId="315" sId="1">
    <nc r="G76">
      <v>2.37</v>
    </nc>
  </rcc>
  <rcc rId="316" sId="1">
    <nc r="G77">
      <v>2.08</v>
    </nc>
  </rcc>
  <rcc rId="317" sId="1">
    <nc r="H71">
      <v>0.06</v>
    </nc>
  </rcc>
  <rcc rId="318" sId="1">
    <nc r="H72">
      <v>4.22</v>
    </nc>
  </rcc>
  <rcc rId="319" sId="1">
    <nc r="H73">
      <v>11.87</v>
    </nc>
  </rcc>
  <rcc rId="320" sId="1">
    <nc r="H74">
      <v>4.05</v>
    </nc>
  </rcc>
  <rcc rId="321" sId="1">
    <nc r="H75">
      <v>0.14000000000000001</v>
    </nc>
  </rcc>
  <rcc rId="322" sId="1">
    <nc r="H76">
      <v>0.54</v>
    </nc>
  </rcc>
  <rcc rId="323" sId="1">
    <nc r="H77" t="inlineStr">
      <is>
        <t>0,4</t>
      </is>
    </nc>
  </rcc>
  <rcc rId="324" sId="1">
    <nc r="H78">
      <v>4.5999999999999996</v>
    </nc>
  </rcc>
  <rcc rId="325" sId="1">
    <nc r="I71">
      <v>1.02</v>
    </nc>
  </rcc>
  <rcc rId="326" sId="1">
    <nc r="I72">
      <v>13.23</v>
    </nc>
  </rcc>
  <rcc rId="327" sId="1">
    <nc r="I73">
      <v>7.17</v>
    </nc>
  </rcc>
  <rcc rId="328" sId="1">
    <nc r="I74">
      <v>11.78</v>
    </nc>
  </rcc>
  <rcc rId="329" sId="1">
    <nc r="I75">
      <v>25.09</v>
    </nc>
  </rcc>
  <rcc rId="330" sId="1">
    <nc r="I76">
      <v>14.85</v>
    </nc>
  </rcc>
  <rcc rId="331" sId="1">
    <nc r="I77" t="inlineStr">
      <is>
        <t>12,28</t>
      </is>
    </nc>
  </rcc>
  <rcc rId="332" sId="1">
    <nc r="I78">
      <v>0.28000000000000003</v>
    </nc>
  </rcc>
  <rcc rId="333" sId="1">
    <nc r="J71">
      <v>6</v>
    </nc>
  </rcc>
  <rcc rId="334" sId="1">
    <nc r="J72">
      <v>118.6</v>
    </nc>
  </rcc>
  <rcc rId="335" sId="1">
    <nc r="J73">
      <v>185.4</v>
    </nc>
  </rcc>
  <rcc rId="336" sId="1">
    <nc r="J74">
      <v>93.88</v>
    </nc>
  </rcc>
  <rcc rId="337" sId="1">
    <nc r="J75">
      <v>103.14</v>
    </nc>
  </rcc>
  <rcc rId="338" sId="1">
    <nc r="J76">
      <v>72.900000000000006</v>
    </nc>
  </rcc>
  <rcc rId="339" sId="1">
    <nc r="J77">
      <v>62.4</v>
    </nc>
  </rcc>
  <rcc rId="340" sId="1">
    <nc r="J78">
      <v>63</v>
    </nc>
  </rcc>
  <rcc rId="341" sId="1">
    <nc r="K71" t="inlineStr">
      <is>
        <t>70</t>
      </is>
    </nc>
  </rcc>
  <rcc rId="342" sId="1">
    <nc r="K72">
      <v>102</v>
    </nc>
  </rcc>
  <rcc rId="343" sId="1">
    <nc r="K73">
      <v>297</v>
    </nc>
  </rcc>
  <rcc rId="344" sId="1">
    <nc r="K74">
      <v>321</v>
    </nc>
  </rcc>
  <rcc rId="345" sId="1">
    <nc r="K75">
      <v>342</v>
    </nc>
  </rcc>
  <rcc rId="346" sId="1">
    <nc r="K78">
      <v>209</v>
    </nc>
  </rcc>
  <rcc rId="347" sId="1">
    <nc r="E82" t="inlineStr">
      <is>
        <t>Каша овсяная молочная жидкая</t>
      </is>
    </nc>
  </rcc>
  <rcc rId="348" sId="1">
    <nc r="E84" t="inlineStr">
      <is>
        <t>Чай с сахаром</t>
      </is>
    </nc>
  </rcc>
  <rcc rId="349" sId="1">
    <nc r="E85" t="inlineStr">
      <is>
        <t>Хлеб, обогащенный белком йодированным молочным "БИОЙОД" из муки пшеничной</t>
      </is>
    </nc>
  </rcc>
  <rcc rId="350" sId="1">
    <nc r="E87" t="inlineStr">
      <is>
        <t>Хлеб Бородинский из муки ржано-пшеничной</t>
      </is>
    </nc>
  </rcc>
  <rcc rId="351" sId="1">
    <nc r="E88" t="inlineStr">
      <is>
        <t>Печенье сахарное</t>
      </is>
    </nc>
  </rcc>
  <rcc rId="352" sId="1">
    <nc r="F82">
      <v>200</v>
    </nc>
  </rcc>
  <rcc rId="353" sId="1">
    <nc r="F84">
      <v>200</v>
    </nc>
  </rcc>
  <rcc rId="354" sId="1">
    <nc r="F85">
      <v>30</v>
    </nc>
  </rcc>
  <rcc rId="355" sId="1">
    <nc r="F87">
      <v>30</v>
    </nc>
  </rcc>
  <rcc rId="356" sId="1">
    <nc r="F88">
      <v>40</v>
    </nc>
  </rcc>
  <rcc rId="357" sId="1">
    <nc r="G82">
      <v>7.45</v>
    </nc>
  </rcc>
  <rcc rId="358" sId="1">
    <nc r="G84">
      <v>7.0000000000000007E-2</v>
    </nc>
  </rcc>
  <rcc rId="359" sId="1">
    <nc r="G85">
      <v>2.37</v>
    </nc>
  </rcc>
  <rcc rId="360" sId="1">
    <nc r="G87">
      <v>2.08</v>
    </nc>
  </rcc>
  <rcc rId="361" sId="1">
    <nc r="G88">
      <v>2.72</v>
    </nc>
  </rcc>
  <rcc rId="362" sId="1">
    <nc r="H82">
      <v>12.22</v>
    </nc>
  </rcc>
  <rcc rId="363" sId="1">
    <nc r="H84">
      <v>0.02</v>
    </nc>
  </rcc>
  <rcc rId="364" sId="1">
    <nc r="H85">
      <v>0.54</v>
    </nc>
  </rcc>
  <rcc rId="365" sId="1">
    <nc r="H87" t="inlineStr">
      <is>
        <t>0,4</t>
      </is>
    </nc>
  </rcc>
  <rcc rId="366" sId="1">
    <nc r="H88">
      <v>7.44</v>
    </nc>
  </rcc>
  <rcc rId="367" sId="1">
    <nc r="I82">
      <v>32.619999999999997</v>
    </nc>
  </rcc>
  <rcc rId="368" sId="1">
    <nc r="I84">
      <v>15</v>
    </nc>
  </rcc>
  <rcc rId="369" sId="1">
    <nc r="I85">
      <v>14.85</v>
    </nc>
  </rcc>
  <rcc rId="370" sId="1">
    <nc r="I87" t="inlineStr">
      <is>
        <t>12,28</t>
      </is>
    </nc>
  </rcc>
  <rcc rId="371" sId="1">
    <nc r="I88">
      <v>26.32</v>
    </nc>
  </rcc>
  <rcc rId="372" sId="1">
    <nc r="J82">
      <v>271.32</v>
    </nc>
  </rcc>
  <rcc rId="373" sId="1">
    <nc r="J84">
      <v>60</v>
    </nc>
  </rcc>
  <rcc rId="374" sId="1">
    <nc r="J85">
      <v>72.900000000000006</v>
    </nc>
  </rcc>
  <rcc rId="375" sId="1">
    <nc r="J87">
      <v>62.4</v>
    </nc>
  </rcc>
  <rcc rId="376" sId="1">
    <nc r="J88">
      <v>118.08</v>
    </nc>
  </rcc>
  <rcc rId="377" sId="1">
    <nc r="K82">
      <v>182</v>
    </nc>
  </rcc>
  <rcc rId="378" sId="1">
    <nc r="K84">
      <v>376</v>
    </nc>
  </rcc>
  <rcc rId="379" sId="1">
    <nc r="E90" t="inlineStr">
      <is>
        <t>Салат и свёклы с огурцами солеными</t>
      </is>
    </nc>
  </rcc>
  <rcc rId="380" sId="1">
    <nc r="E91" t="inlineStr">
      <is>
        <t>Суп-лапша домашняя</t>
      </is>
    </nc>
  </rcc>
  <rcc rId="381" sId="1">
    <nc r="E92" t="inlineStr">
      <is>
        <t>Плов из птицы</t>
      </is>
    </nc>
  </rcc>
  <rcc rId="382" sId="1">
    <nc r="E94" t="inlineStr">
      <is>
        <t>Сок фруктовый</t>
      </is>
    </nc>
  </rcc>
  <rcc rId="383" sId="1">
    <nc r="E95" t="inlineStr">
      <is>
        <t>Хлеб, обогащенный белком йодированным молочным "БИОЙОД" из муки пшеничной</t>
      </is>
    </nc>
  </rcc>
  <rcc rId="384" sId="1">
    <nc r="E96" t="inlineStr">
      <is>
        <t>Хлеб Бородинский из муки ржано-пшеничной</t>
      </is>
    </nc>
  </rcc>
  <rcc rId="385" sId="1">
    <nc r="E97" t="inlineStr">
      <is>
        <t>Печенье сахарное</t>
      </is>
    </nc>
  </rcc>
  <rcc rId="386" sId="1">
    <nc r="F90">
      <v>60</v>
    </nc>
  </rcc>
  <rcc rId="387" sId="1">
    <nc r="F91">
      <v>200</v>
    </nc>
  </rcc>
  <rcc rId="388" sId="1">
    <nc r="F92">
      <v>200</v>
    </nc>
  </rcc>
  <rcc rId="389" sId="1">
    <nc r="F94">
      <v>180</v>
    </nc>
  </rcc>
  <rcc rId="390" sId="1">
    <nc r="F95">
      <v>30</v>
    </nc>
  </rcc>
  <rcc rId="391" sId="1">
    <nc r="F96">
      <v>30</v>
    </nc>
  </rcc>
  <rcc rId="392" sId="1">
    <nc r="F97">
      <v>40</v>
    </nc>
  </rcc>
  <rcc rId="393" sId="1">
    <nc r="G90">
      <v>0.85</v>
    </nc>
  </rcc>
  <rcc rId="394" sId="1">
    <nc r="G91">
      <v>2.06</v>
    </nc>
  </rcc>
  <rcc rId="395" sId="1">
    <nc r="G92">
      <v>16.89</v>
    </nc>
  </rcc>
  <rcc rId="396" sId="1">
    <nc r="G94">
      <v>0.9</v>
    </nc>
  </rcc>
  <rcc rId="397" sId="1">
    <nc r="G95">
      <v>2.37</v>
    </nc>
  </rcc>
  <rcc rId="398" sId="1">
    <nc r="G96">
      <v>2.08</v>
    </nc>
  </rcc>
  <rcc rId="399" sId="1">
    <nc r="G97">
      <v>2.72</v>
    </nc>
  </rcc>
  <rcc rId="400" sId="1">
    <nc r="H90">
      <v>3.62</v>
    </nc>
  </rcc>
  <rcc rId="401" sId="1">
    <nc r="H91">
      <v>4.43</v>
    </nc>
  </rcc>
  <rcc rId="402" sId="1">
    <nc r="H92">
      <v>9.8699999999999992</v>
    </nc>
  </rcc>
  <rcc rId="403" sId="1">
    <nc r="H94">
      <v>0</v>
    </nc>
  </rcc>
  <rcc rId="404" sId="1">
    <nc r="H95">
      <v>0.54</v>
    </nc>
  </rcc>
  <rcc rId="405" sId="1">
    <nc r="H96" t="inlineStr">
      <is>
        <t>0,4</t>
      </is>
    </nc>
  </rcc>
  <rcc rId="406" sId="1">
    <nc r="H97">
      <v>7.44</v>
    </nc>
  </rcc>
  <rcc rId="407" sId="1">
    <nc r="I90">
      <v>3.76</v>
    </nc>
  </rcc>
  <rcc rId="408" sId="1">
    <nc r="I91">
      <v>9.3000000000000007</v>
    </nc>
  </rcc>
  <rcc rId="409" sId="1">
    <nc r="I92">
      <v>36.450000000000003</v>
    </nc>
  </rcc>
  <rcc rId="410" sId="1">
    <nc r="I94">
      <v>18.18</v>
    </nc>
  </rcc>
  <rcc rId="411" sId="1">
    <nc r="I95">
      <v>14.85</v>
    </nc>
  </rcc>
  <rcc rId="412" sId="1">
    <nc r="I96" t="inlineStr">
      <is>
        <t>12,28</t>
      </is>
    </nc>
  </rcc>
  <rcc rId="413" sId="1">
    <nc r="I97">
      <v>26.32</v>
    </nc>
  </rcc>
  <rcc rId="414" sId="1">
    <nc r="J90">
      <v>51</v>
    </nc>
  </rcc>
  <rcc rId="415" sId="1">
    <nc r="J91">
      <v>92.6</v>
    </nc>
  </rcc>
  <rcc rId="416" sId="1">
    <nc r="J92">
      <v>302.67</v>
    </nc>
  </rcc>
  <rfmt sheetId="1" sqref="J94" start="0" length="0">
    <dxf>
      <font>
        <sz val="12"/>
        <name val="Times New Roman"/>
        <scheme val="none"/>
      </font>
      <alignment horizontal="right" wrapTex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417" sId="1">
    <nc r="J94">
      <v>76.319999999999993</v>
    </nc>
  </rcc>
  <rcc rId="418" sId="1">
    <nc r="J95">
      <v>72.900000000000006</v>
    </nc>
  </rcc>
  <rcc rId="419" sId="1">
    <nc r="J96">
      <v>62.4</v>
    </nc>
  </rcc>
  <rcc rId="420" sId="1">
    <nc r="J97">
      <v>118.08</v>
    </nc>
  </rcc>
  <rcc rId="421" sId="1">
    <nc r="K90">
      <v>55</v>
    </nc>
  </rcc>
  <rcc rId="422" sId="1">
    <nc r="K91">
      <v>113</v>
    </nc>
  </rcc>
  <rcc rId="423" sId="1">
    <nc r="K92">
      <v>291</v>
    </nc>
  </rcc>
  <rcc rId="424" sId="1">
    <nc r="K94">
      <v>389</v>
    </nc>
  </rcc>
  <rcc rId="425" sId="1">
    <nc r="E101" t="inlineStr">
      <is>
        <t xml:space="preserve">Каша манная молочная жидкая </t>
      </is>
    </nc>
  </rcc>
  <rcc rId="426" sId="1">
    <nc r="E103" t="inlineStr">
      <is>
        <t>Чай с сахаром</t>
      </is>
    </nc>
  </rcc>
  <rcc rId="427" sId="1">
    <nc r="E104" t="inlineStr">
      <is>
        <t>Хлеб, обогащенный белком йодированным молочным "БИОЙОД" из муки пшеничной</t>
      </is>
    </nc>
  </rcc>
  <rcc rId="428" sId="1">
    <nc r="E106" t="inlineStr">
      <is>
        <t>Хлеб Бородинский из муки ржано-пшеничной</t>
      </is>
    </nc>
  </rcc>
  <rcc rId="429" sId="1">
    <nc r="E107" t="inlineStr">
      <is>
        <t>Сыр порционный</t>
      </is>
    </nc>
  </rcc>
  <rcc rId="430" sId="1">
    <nc r="E102" t="inlineStr">
      <is>
        <t xml:space="preserve">Масло порциями </t>
      </is>
    </nc>
  </rcc>
  <rcc rId="431" sId="1">
    <nc r="F101">
      <v>200</v>
    </nc>
  </rcc>
  <rcc rId="432" sId="1">
    <nc r="F103">
      <v>200</v>
    </nc>
  </rcc>
  <rcc rId="433" sId="1">
    <nc r="F107">
      <v>30</v>
    </nc>
  </rcc>
  <rcc rId="434" sId="1">
    <nc r="F102">
      <v>10</v>
    </nc>
  </rcc>
  <rcc rId="435" sId="1">
    <nc r="F104">
      <v>30</v>
    </nc>
  </rcc>
  <rcc rId="436" sId="1">
    <nc r="F106">
      <v>30</v>
    </nc>
  </rcc>
  <rcc rId="437" sId="1">
    <nc r="G101">
      <v>5.55</v>
    </nc>
  </rcc>
  <rcc rId="438" sId="1">
    <nc r="G102">
      <v>0.08</v>
    </nc>
  </rcc>
  <rcc rId="439" sId="1">
    <nc r="G103" t="inlineStr">
      <is>
        <t>0.07</t>
      </is>
    </nc>
  </rcc>
  <rcc rId="440" sId="1">
    <nc r="G104">
      <v>2.37</v>
    </nc>
  </rcc>
  <rcc rId="441" sId="1">
    <nc r="G106">
      <v>2.08</v>
    </nc>
  </rcc>
  <rcc rId="442" sId="1">
    <nc r="G107">
      <v>6.96</v>
    </nc>
  </rcc>
  <rcv guid="{6F11BCA9-A683-4B28-9902-4967F4CCEDE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3" sId="1">
    <nc r="H101">
      <v>9.74</v>
    </nc>
  </rcc>
  <rcc rId="444" sId="1">
    <nc r="H102">
      <v>7.25</v>
    </nc>
  </rcc>
  <rcc rId="445" sId="1">
    <nc r="H103" t="inlineStr">
      <is>
        <t>0.02</t>
      </is>
    </nc>
  </rcc>
  <rcc rId="446" sId="1">
    <nc r="H104">
      <v>0.54</v>
    </nc>
  </rcc>
  <rcc rId="447" sId="1">
    <nc r="H106" t="inlineStr">
      <is>
        <t>0,4</t>
      </is>
    </nc>
  </rcc>
  <rcc rId="448" sId="1">
    <nc r="H107">
      <v>8.85</v>
    </nc>
  </rcc>
  <rcc rId="449" sId="1">
    <nc r="I101">
      <v>38.51</v>
    </nc>
  </rcc>
  <rcc rId="450" sId="1">
    <nc r="I103">
      <v>15</v>
    </nc>
  </rcc>
  <rcc rId="451" sId="1">
    <nc r="I102">
      <v>0.13</v>
    </nc>
  </rcc>
  <rcc rId="452" sId="1">
    <nc r="I104">
      <v>14.85</v>
    </nc>
  </rcc>
  <rcc rId="453" sId="1">
    <nc r="I106" t="inlineStr">
      <is>
        <t>12,28</t>
      </is>
    </nc>
  </rcc>
  <rcc rId="454" sId="1">
    <nc r="J101">
      <v>264.55</v>
    </nc>
  </rcc>
  <rcc rId="455" sId="1">
    <nc r="J103">
      <v>60</v>
    </nc>
  </rcc>
  <rcc rId="456" sId="1">
    <nc r="J107">
      <v>108</v>
    </nc>
  </rcc>
  <rcc rId="457" sId="1">
    <nc r="J102">
      <v>66</v>
    </nc>
  </rcc>
  <rcc rId="458" sId="1">
    <nc r="J104">
      <v>72.900000000000006</v>
    </nc>
  </rcc>
  <rcc rId="459" sId="1">
    <nc r="J106">
      <v>62.4</v>
    </nc>
  </rcc>
  <rcc rId="460" sId="1">
    <nc r="K101">
      <v>181</v>
    </nc>
  </rcc>
  <rcc rId="461" sId="1">
    <nc r="K102" t="inlineStr">
      <is>
        <t>14</t>
      </is>
    </nc>
  </rcc>
  <rcc rId="462" sId="1">
    <nc r="K103">
      <v>376</v>
    </nc>
  </rcc>
  <rcc rId="463" sId="1">
    <nc r="K107">
      <v>15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4" sId="1">
    <nc r="E109" t="inlineStr">
      <is>
        <t>Салат из свежей капусты</t>
      </is>
    </nc>
  </rcc>
  <rcc rId="465" sId="1">
    <nc r="E110" t="inlineStr">
      <is>
        <t>Борщ из свежей капусты с картофелем</t>
      </is>
    </nc>
  </rcc>
  <rcc rId="466" sId="1">
    <nc r="E111" t="inlineStr">
      <is>
        <t>Фрикадельки из кур или бройлеров-цыплят</t>
      </is>
    </nc>
  </rcc>
  <rcc rId="467" sId="1">
    <nc r="E112" t="inlineStr">
      <is>
        <t>Капуста тушеная</t>
      </is>
    </nc>
  </rcc>
  <rcc rId="468" sId="1">
    <nc r="E113" t="inlineStr">
      <is>
        <t>Компот из плодов или ягод сушеных</t>
      </is>
    </nc>
  </rcc>
  <rcc rId="469" sId="1">
    <nc r="E114" t="inlineStr">
      <is>
        <t>Хлеб, обогащенный белком йодированным молочным "БИОЙОД" из муки пшеничной</t>
      </is>
    </nc>
  </rcc>
  <rcc rId="470" sId="1">
    <nc r="E115" t="inlineStr">
      <is>
        <t>Хлеб Бородинский из муки ржано-пшеничной</t>
      </is>
    </nc>
  </rcc>
  <rcc rId="471" sId="1">
    <nc r="F109">
      <v>60</v>
    </nc>
  </rcc>
  <rcc rId="472" sId="1">
    <nc r="F110">
      <v>200</v>
    </nc>
  </rcc>
  <rcc rId="473" sId="1">
    <nc r="F111">
      <v>90</v>
    </nc>
  </rcc>
  <rcc rId="474" sId="1">
    <nc r="F112">
      <v>150</v>
    </nc>
  </rcc>
  <rcc rId="475" sId="1">
    <nc r="F113">
      <v>180</v>
    </nc>
  </rcc>
  <rcc rId="476" sId="1">
    <nc r="F114">
      <v>30</v>
    </nc>
  </rcc>
  <rcc rId="477" sId="1">
    <nc r="F115">
      <v>30</v>
    </nc>
  </rcc>
  <rcc rId="478" sId="1">
    <nc r="G109">
      <v>0.79</v>
    </nc>
  </rcc>
  <rcc rId="479" sId="1">
    <nc r="G110">
      <v>1.44</v>
    </nc>
  </rcc>
  <rcc rId="480" sId="1">
    <nc r="G111">
      <v>12.28</v>
    </nc>
  </rcc>
  <rcc rId="481" sId="1">
    <nc r="G112">
      <v>2.58</v>
    </nc>
  </rcc>
  <rcc rId="482" sId="1">
    <nc r="G113">
      <v>0.59</v>
    </nc>
  </rcc>
  <rcc rId="483" sId="1">
    <nc r="G114">
      <v>2.37</v>
    </nc>
  </rcc>
  <rcc rId="484" sId="1">
    <nc r="G115">
      <v>2.08</v>
    </nc>
  </rcc>
  <rcc rId="485" sId="1">
    <nc r="H109">
      <v>1.95</v>
    </nc>
  </rcc>
  <rcc rId="486" sId="1">
    <nc r="H110">
      <v>3.94</v>
    </nc>
  </rcc>
  <rcc rId="487" sId="1">
    <nc r="H111">
      <v>11.87</v>
    </nc>
  </rcc>
  <rcc rId="488" sId="1">
    <nc r="H112">
      <v>4.05</v>
    </nc>
  </rcc>
  <rcc rId="489" sId="1">
    <nc r="H113">
      <v>0.08</v>
    </nc>
  </rcc>
  <rcc rId="490" sId="1">
    <nc r="H114">
      <v>0.54</v>
    </nc>
  </rcc>
  <rcc rId="491" sId="1">
    <nc r="H115" t="inlineStr">
      <is>
        <t>0,4</t>
      </is>
    </nc>
  </rcc>
  <rcc rId="492" sId="1">
    <nc r="I109">
      <v>9.41</v>
    </nc>
  </rcc>
  <rcc rId="493" sId="1">
    <nc r="I110">
      <v>8.74</v>
    </nc>
  </rcc>
  <rcc rId="494" sId="1">
    <nc r="I111">
      <v>7.17</v>
    </nc>
  </rcc>
  <rcc rId="495" sId="1">
    <nc r="I112">
      <v>11.78</v>
    </nc>
  </rcc>
  <rcc rId="496" sId="1">
    <nc r="I113">
      <v>28.93</v>
    </nc>
  </rcc>
  <rcc rId="497" sId="1">
    <nc r="I114">
      <v>14.85</v>
    </nc>
  </rcc>
  <rcc rId="498" sId="1">
    <nc r="I115" t="inlineStr">
      <is>
        <t>12,28</t>
      </is>
    </nc>
  </rcc>
  <rcc rId="499" sId="1">
    <nc r="J109">
      <v>35.76</v>
    </nc>
  </rcc>
  <rcc rId="500" sId="1">
    <nc r="J110">
      <v>83</v>
    </nc>
  </rcc>
  <rcc rId="501" sId="1">
    <nc r="J111">
      <v>185.4</v>
    </nc>
  </rcc>
  <rcc rId="502" sId="1">
    <nc r="J112">
      <v>93.88</v>
    </nc>
  </rcc>
  <rcc rId="503" sId="1">
    <nc r="J113">
      <v>119.52</v>
    </nc>
  </rcc>
  <rcc rId="504" sId="1">
    <nc r="J114">
      <v>72.900000000000006</v>
    </nc>
  </rcc>
  <rcc rId="505" sId="1">
    <nc r="J115">
      <v>62.4</v>
    </nc>
  </rcc>
  <rcc rId="506" sId="1">
    <nc r="K109">
      <v>45</v>
    </nc>
  </rcc>
  <rcc rId="507" sId="1">
    <nc r="K110">
      <v>82</v>
    </nc>
  </rcc>
  <rcc rId="508" sId="1">
    <nc r="K111">
      <v>297</v>
    </nc>
  </rcc>
  <rcc rId="509" sId="1">
    <nc r="K112">
      <v>321</v>
    </nc>
  </rcc>
  <rcc rId="510" sId="1">
    <nc r="K113">
      <v>348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1" sId="1">
    <nc r="E120" t="inlineStr">
      <is>
        <t>Запеканка творожная с морковью</t>
      </is>
    </nc>
  </rcc>
  <rcc rId="512" sId="1">
    <nc r="E121" t="inlineStr">
      <is>
        <t>Соус молочный</t>
      </is>
    </nc>
  </rcc>
  <rcc rId="513" sId="1">
    <nc r="E122" t="inlineStr">
      <is>
        <t xml:space="preserve">Кофейный напиток с молоком </t>
      </is>
    </nc>
  </rcc>
  <rcc rId="514" sId="1">
    <nc r="E123" t="inlineStr">
      <is>
        <t>Хлеб, обогащенный белком йодированным молочным "БИОЙОД" из муки пшеничной</t>
      </is>
    </nc>
  </rcc>
  <rcc rId="515" sId="1">
    <nc r="E125" t="inlineStr">
      <is>
        <t>Хлеб Бородинский из муки ржано-пшеничной</t>
      </is>
    </nc>
  </rcc>
  <rcc rId="516" sId="1">
    <nc r="F120">
      <v>150</v>
    </nc>
  </rcc>
  <rcc rId="517" sId="1">
    <nc r="F121">
      <v>80</v>
    </nc>
  </rcc>
  <rcc rId="518" sId="1">
    <nc r="F122">
      <v>200</v>
    </nc>
  </rcc>
  <rcc rId="519" sId="1">
    <nc r="F123">
      <v>40</v>
    </nc>
  </rcc>
  <rcc rId="520" sId="1">
    <nc r="F125">
      <v>30</v>
    </nc>
  </rcc>
  <rcc rId="521" sId="1">
    <nc r="G120" t="inlineStr">
      <is>
        <t>17.49</t>
      </is>
    </nc>
  </rcc>
  <rcc rId="522" sId="1">
    <nc r="G121">
      <v>1.55</v>
    </nc>
  </rcc>
  <rcc rId="523" sId="1">
    <nc r="G122">
      <v>3.17</v>
    </nc>
  </rcc>
  <rcc rId="524" sId="1">
    <nc r="G123">
      <v>3.16</v>
    </nc>
  </rcc>
  <rcc rId="525" sId="1">
    <nc r="G125">
      <v>2.08</v>
    </nc>
  </rcc>
  <rcc rId="526" sId="1">
    <nc r="H120">
      <v>5.94</v>
    </nc>
  </rcc>
  <rcc rId="527" sId="1">
    <nc r="H121">
      <v>3.62</v>
    </nc>
  </rcc>
  <rcc rId="528" sId="1">
    <nc r="H122">
      <v>2.67</v>
    </nc>
  </rcc>
  <rcc rId="529" sId="1">
    <nc r="H123">
      <v>0.72</v>
    </nc>
  </rcc>
  <rcc rId="530" sId="1">
    <nc r="H125" t="inlineStr">
      <is>
        <t>0,4</t>
      </is>
    </nc>
  </rcc>
  <rcc rId="531" sId="1">
    <nc r="I120">
      <v>35.67</v>
    </nc>
  </rcc>
  <rcc rId="532" sId="1">
    <nc r="I121">
      <v>10.61</v>
    </nc>
  </rcc>
  <rcc rId="533" sId="1">
    <nc r="I122">
      <v>15.95</v>
    </nc>
  </rcc>
  <rcc rId="534" sId="1">
    <nc r="I123">
      <v>19.8</v>
    </nc>
  </rcc>
  <rcc rId="535" sId="1">
    <nc r="I125" t="inlineStr">
      <is>
        <t>12,28</t>
      </is>
    </nc>
  </rcc>
  <rcc rId="536" sId="1">
    <nc r="J120">
      <v>351</v>
    </nc>
  </rcc>
  <rcc rId="537" sId="1">
    <nc r="J121">
      <v>81.44</v>
    </nc>
  </rcc>
  <rcc rId="538" sId="1">
    <nc r="J122">
      <v>107.88</v>
    </nc>
  </rcc>
  <rcc rId="539" sId="1">
    <nc r="J123">
      <v>97.2</v>
    </nc>
  </rcc>
  <rcc rId="540" sId="1">
    <nc r="J125">
      <v>62.4</v>
    </nc>
  </rcc>
  <rcc rId="541" sId="1">
    <nc r="K120">
      <v>224</v>
    </nc>
  </rcc>
  <rcc rId="542" sId="1">
    <nc r="K121">
      <v>327</v>
    </nc>
  </rcc>
  <rcc rId="543" sId="1">
    <nc r="K122">
      <v>379</v>
    </nc>
  </rcc>
  <rcc rId="544" sId="1">
    <nc r="E128" t="inlineStr">
      <is>
        <t>Салат из отварной свёклы</t>
      </is>
    </nc>
  </rcc>
  <rcc rId="545" sId="1">
    <nc r="E129" t="inlineStr">
      <is>
        <t>Суп картофельный с крупой</t>
      </is>
    </nc>
  </rcc>
  <rcc rId="546" sId="1">
    <nc r="E130" t="inlineStr">
      <is>
        <t>Гуляш</t>
      </is>
    </nc>
  </rcc>
  <rcc rId="547" sId="1">
    <nc r="E131" t="inlineStr">
      <is>
        <t>Каша гречневая рассыпчатая</t>
      </is>
    </nc>
  </rcc>
  <rcc rId="548" sId="1">
    <nc r="E132" t="inlineStr">
      <is>
        <t>Компот из свежих плодов</t>
      </is>
    </nc>
  </rcc>
  <rcc rId="549" sId="1">
    <nc r="E133" t="inlineStr">
      <is>
        <t>Хлеб, обогащенный белком йодированным молочным "БИОЙОД" из муки пшеничной</t>
      </is>
    </nc>
  </rcc>
  <rcc rId="550" sId="1">
    <nc r="E134" t="inlineStr">
      <is>
        <t>Хлеб Бородинский из муки ржано-пшеничной</t>
      </is>
    </nc>
  </rcc>
  <rcc rId="551" sId="1">
    <nc r="F128">
      <v>60</v>
    </nc>
  </rcc>
  <rcc rId="552" sId="1">
    <nc r="F129">
      <v>200</v>
    </nc>
  </rcc>
  <rcc rId="553" sId="1">
    <nc r="F130">
      <v>90</v>
    </nc>
  </rcc>
  <rcc rId="554" sId="1">
    <nc r="F131">
      <v>150</v>
    </nc>
  </rcc>
  <rcc rId="555" sId="1">
    <nc r="F132">
      <v>180</v>
    </nc>
  </rcc>
  <rcc rId="556" sId="1">
    <nc r="F133">
      <v>30</v>
    </nc>
  </rcc>
  <rcc rId="557" sId="1">
    <nc r="F134">
      <v>30</v>
    </nc>
  </rcc>
  <rcc rId="558" sId="1">
    <nc r="G128">
      <v>0.85</v>
    </nc>
  </rcc>
  <rcc rId="559" sId="1">
    <nc r="G129">
      <v>1.18</v>
    </nc>
  </rcc>
  <rcc rId="560" sId="1">
    <nc r="G130">
      <v>9.58</v>
    </nc>
  </rcc>
  <rcc rId="561" sId="1">
    <nc r="G131">
      <v>8.3000000000000007</v>
    </nc>
  </rcc>
  <rcc rId="562" sId="1">
    <nc r="G132">
      <v>0.14000000000000001</v>
    </nc>
  </rcc>
  <rcc rId="563" sId="1">
    <nc r="G133">
      <v>2.37</v>
    </nc>
  </rcc>
  <rcc rId="564" sId="1">
    <nc r="G134">
      <v>2.08</v>
    </nc>
  </rcc>
  <rcc rId="565" sId="1">
    <nc r="H128">
      <v>3.61</v>
    </nc>
  </rcc>
  <rcc rId="566" sId="1">
    <nc r="H129">
      <v>3.94</v>
    </nc>
  </rcc>
  <rcc rId="567" sId="1">
    <nc r="H130">
      <v>25.37</v>
    </nc>
  </rcc>
  <rcc rId="568" sId="1">
    <nc r="H131">
      <v>8.9499999999999993</v>
    </nc>
  </rcc>
  <rcc rId="569" sId="1">
    <nc r="H132">
      <v>0.14000000000000001</v>
    </nc>
  </rcc>
  <rcc rId="570" sId="1">
    <nc r="H133">
      <v>0.54</v>
    </nc>
  </rcc>
  <rcc rId="571" sId="1">
    <nc r="H134" t="inlineStr">
      <is>
        <t>0,4</t>
      </is>
    </nc>
  </rcc>
  <rcc rId="572" sId="1">
    <nc r="I128">
      <v>4.96</v>
    </nc>
  </rcc>
  <rcc rId="573" sId="1">
    <nc r="I129">
      <v>4.87</v>
    </nc>
  </rcc>
  <rcc rId="574" sId="1">
    <nc r="I130">
      <v>2.6</v>
    </nc>
  </rcc>
  <rcc rId="575" sId="1">
    <nc r="I131">
      <v>37.369999999999997</v>
    </nc>
  </rcc>
  <rcc rId="576" sId="1">
    <nc r="I132">
      <v>25.09</v>
    </nc>
  </rcc>
  <rcc rId="577" sId="1">
    <nc r="I134" t="inlineStr">
      <is>
        <t>12,28</t>
      </is>
    </nc>
  </rcc>
  <rcc rId="578" sId="1">
    <nc r="I133">
      <v>14.85</v>
    </nc>
  </rcc>
  <rcc rId="579" sId="1">
    <nc r="J128">
      <v>55.68</v>
    </nc>
  </rcc>
  <rcc rId="580" sId="1">
    <nc r="J129">
      <v>61</v>
    </nc>
  </rcc>
  <rcc rId="581" sId="1">
    <nc r="J130">
      <v>278.10000000000002</v>
    </nc>
  </rcc>
  <rcc rId="582" sId="1">
    <nc r="J131">
      <v>262.5</v>
    </nc>
  </rcc>
  <rcc rId="583" sId="1">
    <nc r="J132">
      <v>103.14</v>
    </nc>
  </rcc>
  <rcc rId="584" sId="1">
    <nc r="J133">
      <v>72.900000000000006</v>
    </nc>
  </rcc>
  <rcc rId="585" sId="1">
    <nc r="J134">
      <v>62.4</v>
    </nc>
  </rcc>
  <rcc rId="586" sId="1">
    <nc r="K128">
      <v>52</v>
    </nc>
  </rcc>
  <rcc rId="587" sId="1">
    <nc r="K129">
      <v>98</v>
    </nc>
  </rcc>
  <rcc rId="588" sId="1">
    <nc r="K130">
      <v>260</v>
    </nc>
  </rcc>
  <rcc rId="589" sId="1">
    <nc r="K131">
      <v>171</v>
    </nc>
  </rcc>
  <rcc rId="590" sId="1">
    <nc r="K132">
      <v>342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" sId="1">
    <nc r="E139" t="inlineStr">
      <is>
        <t>Омлет натуральный (1,5 яйца)</t>
      </is>
    </nc>
  </rcc>
  <rcc rId="592" sId="1">
    <nc r="E140" t="inlineStr">
      <is>
        <t>Икра кабачковая</t>
      </is>
    </nc>
  </rcc>
  <rcc rId="593" sId="1">
    <nc r="E141" t="inlineStr">
      <is>
        <t>Какао на молоке</t>
      </is>
    </nc>
  </rcc>
  <rcc rId="594" sId="1">
    <nc r="E142" t="inlineStr">
      <is>
        <t>Хлеб, обогащенный белком йодированным молочным "БИОЙОД" из муки пшеничной</t>
      </is>
    </nc>
  </rcc>
  <rcc rId="595" sId="1">
    <nc r="E143" t="inlineStr">
      <is>
        <t>Фрукты свежие</t>
      </is>
    </nc>
  </rcc>
  <rcc rId="596" sId="1">
    <nc r="E144" t="inlineStr">
      <is>
        <t>Хлеб Бородинский из муки ржано-пшеничной</t>
      </is>
    </nc>
  </rcc>
  <rcc rId="597" sId="1">
    <nc r="F139">
      <v>87</v>
    </nc>
  </rcc>
  <rcc rId="598" sId="1">
    <nc r="F140">
      <v>40</v>
    </nc>
  </rcc>
  <rcc rId="599" sId="1">
    <nc r="F141">
      <v>200</v>
    </nc>
  </rcc>
  <rcc rId="600" sId="1">
    <nc r="F142">
      <v>30</v>
    </nc>
  </rcc>
  <rcc rId="601" sId="1">
    <nc r="F144">
      <v>30</v>
    </nc>
  </rcc>
  <rcc rId="602" sId="1">
    <nc r="F143">
      <v>135</v>
    </nc>
  </rcc>
  <rcc rId="603" sId="1">
    <nc r="G139">
      <v>6.97</v>
    </nc>
  </rcc>
  <rcc rId="604" sId="1">
    <nc r="G140">
      <v>0.48</v>
    </nc>
  </rcc>
  <rcc rId="605" sId="1">
    <nc r="G141">
      <v>4.08</v>
    </nc>
  </rcc>
  <rcc rId="606" sId="1">
    <nc r="G142">
      <v>2.37</v>
    </nc>
  </rcc>
  <rcc rId="607" sId="1">
    <nc r="G144">
      <v>2.08</v>
    </nc>
  </rcc>
  <rcc rId="608" sId="1">
    <nc r="G143">
      <v>0.54</v>
    </nc>
  </rcc>
  <rcc rId="609" sId="1">
    <nc r="H139">
      <v>12.41</v>
    </nc>
  </rcc>
  <rcc rId="610" sId="1">
    <nc r="H140">
      <v>1.88</v>
    </nc>
  </rcc>
  <rcc rId="611" sId="1">
    <nc r="H141">
      <v>3.54</v>
    </nc>
  </rcc>
  <rcc rId="612" sId="1">
    <nc r="H142">
      <v>0.54</v>
    </nc>
  </rcc>
  <rcc rId="613" sId="1">
    <nc r="H143" t="inlineStr">
      <is>
        <t>0,54</t>
      </is>
    </nc>
  </rcc>
  <rcc rId="614" sId="1">
    <nc r="H144" t="inlineStr">
      <is>
        <t>0,4</t>
      </is>
    </nc>
  </rcc>
  <rcc rId="615" sId="1">
    <nc r="I139">
      <v>1.32</v>
    </nc>
  </rcc>
  <rcc rId="616" sId="1">
    <nc r="I140">
      <v>3.08</v>
    </nc>
  </rcc>
  <rcc rId="617" sId="1">
    <nc r="I141">
      <v>17.579999999999998</v>
    </nc>
  </rcc>
  <rcc rId="618" sId="1">
    <nc r="I142">
      <v>14.85</v>
    </nc>
  </rcc>
  <rcc rId="619" sId="1">
    <nc r="I144" t="inlineStr">
      <is>
        <t>12,28</t>
      </is>
    </nc>
  </rcc>
  <rcc rId="620" sId="1">
    <nc r="I143" t="inlineStr">
      <is>
        <t>13,21</t>
      </is>
    </nc>
  </rcc>
  <rcc rId="621" sId="1">
    <nc r="J139">
      <v>144.83000000000001</v>
    </nc>
  </rcc>
  <rcc rId="622" sId="1">
    <nc r="J140">
      <v>31.33</v>
    </nc>
  </rcc>
  <rcc rId="623" sId="1">
    <nc r="J141">
      <v>118.6</v>
    </nc>
  </rcc>
  <rcc rId="624" sId="1">
    <nc r="J142">
      <v>72.900000000000006</v>
    </nc>
  </rcc>
  <rcc rId="625" sId="1">
    <nc r="J143">
      <v>59.4</v>
    </nc>
  </rcc>
  <rcc rId="626" sId="1">
    <nc r="J144">
      <v>62.4</v>
    </nc>
  </rcc>
  <rcc rId="627" sId="1">
    <nc r="K139">
      <v>210</v>
    </nc>
  </rcc>
  <rcc rId="628" sId="1">
    <nc r="K143" t="inlineStr">
      <is>
        <t>338</t>
      </is>
    </nc>
  </rcc>
  <rcc rId="629" sId="1">
    <nc r="K141">
      <v>382</v>
    </nc>
  </rcc>
  <rcc rId="630" sId="1">
    <nc r="E147" t="inlineStr">
      <is>
        <t xml:space="preserve">Винегрет </t>
      </is>
    </nc>
  </rcc>
  <rcc rId="631" sId="1">
    <nc r="E148" t="inlineStr">
      <is>
        <t xml:space="preserve">Суп картофельный с макаронными изделиями </t>
      </is>
    </nc>
  </rcc>
  <rcc rId="632" sId="1">
    <nc r="E149" t="inlineStr">
      <is>
        <t>Котлета или биточек рыбный</t>
      </is>
    </nc>
  </rcc>
  <rcc rId="633" sId="1">
    <nc r="E150" t="inlineStr">
      <is>
        <t>Пюре картофельное</t>
      </is>
    </nc>
  </rcc>
  <rcc rId="634" sId="1">
    <nc r="E151" t="inlineStr">
      <is>
        <t>Кисель из сока плодового или ягодного с сахаром</t>
      </is>
    </nc>
  </rcc>
  <rcc rId="635" sId="1">
    <nc r="E152" t="inlineStr">
      <is>
        <t>Хлеб, обогащенный белком йодированным молочным "БИОЙОД" из муки пшеничной</t>
      </is>
    </nc>
  </rcc>
  <rcc rId="636" sId="1">
    <nc r="E153" t="inlineStr">
      <is>
        <t>Хлеб Бородинский из муки ржано-пшеничной</t>
      </is>
    </nc>
  </rcc>
  <rcc rId="637" sId="1">
    <nc r="F147">
      <v>60</v>
    </nc>
  </rcc>
  <rcc rId="638" sId="1">
    <nc r="F148">
      <v>200</v>
    </nc>
  </rcc>
  <rcc rId="639" sId="1">
    <nc r="F149">
      <v>90</v>
    </nc>
  </rcc>
  <rcc rId="640" sId="1">
    <nc r="F150">
      <v>150</v>
    </nc>
  </rcc>
  <rcc rId="641" sId="1">
    <nc r="F151">
      <v>180</v>
    </nc>
  </rcc>
  <rcc rId="642" sId="1">
    <nc r="F152">
      <v>30</v>
    </nc>
  </rcc>
  <rcc rId="643" sId="1">
    <nc r="F153">
      <v>30</v>
    </nc>
  </rcc>
  <rcc rId="644" sId="1">
    <nc r="G147">
      <v>0.84</v>
    </nc>
  </rcc>
  <rcc rId="645" sId="1">
    <nc r="G148">
      <v>2.15</v>
    </nc>
  </rcc>
  <rcc rId="646" sId="1">
    <nc r="G149">
      <v>10.050000000000001</v>
    </nc>
  </rcc>
  <rcc rId="647" sId="1">
    <nc r="G150">
      <v>3.1</v>
    </nc>
  </rcc>
  <rcc rId="648" sId="1">
    <nc r="G151">
      <v>0.28000000000000003</v>
    </nc>
  </rcc>
  <rcc rId="649" sId="1">
    <nc r="G152">
      <v>2.37</v>
    </nc>
  </rcc>
  <rcc rId="650" sId="1">
    <nc r="G153">
      <v>2.08</v>
    </nc>
  </rcc>
  <rcc rId="651" sId="1">
    <nc r="H147">
      <v>6.02</v>
    </nc>
  </rcc>
  <rcc rId="652" sId="1">
    <nc r="H148">
      <v>2.27</v>
    </nc>
  </rcc>
  <rcc rId="653" sId="1">
    <nc r="H149">
      <v>12.29</v>
    </nc>
  </rcc>
  <rcc rId="654" sId="1">
    <nc r="H150">
      <v>9.16</v>
    </nc>
  </rcc>
  <rcc rId="655" sId="1">
    <nc r="H151">
      <v>0</v>
    </nc>
  </rcc>
  <rcc rId="656" sId="1">
    <nc r="H152">
      <v>0.54</v>
    </nc>
  </rcc>
  <rcc rId="657" sId="1">
    <nc r="H153" t="inlineStr">
      <is>
        <t>0,4</t>
      </is>
    </nc>
  </rcc>
  <rcc rId="658" sId="1">
    <nc r="I147">
      <v>4.37</v>
    </nc>
  </rcc>
  <rcc rId="659" sId="1">
    <nc r="I148">
      <v>13.97</v>
    </nc>
  </rcc>
  <rcc rId="660" sId="1">
    <nc r="I149">
      <v>12.13</v>
    </nc>
  </rcc>
  <rcc rId="661" sId="1">
    <nc r="I150">
      <v>17.98</v>
    </nc>
  </rcc>
  <rcc rId="662" sId="1">
    <nc r="I151">
      <v>35.46</v>
    </nc>
  </rcc>
  <rcc rId="663" sId="1">
    <nc r="I152">
      <v>14.85</v>
    </nc>
  </rcc>
  <rcc rId="664" sId="1">
    <nc r="I153" t="inlineStr">
      <is>
        <t>12,28</t>
      </is>
    </nc>
  </rcc>
  <rcc rId="665" sId="1">
    <nc r="J147">
      <v>75.06</v>
    </nc>
  </rcc>
  <rcc rId="666" sId="1">
    <nc r="J148">
      <v>94.6</v>
    </nc>
  </rcc>
  <rcc rId="667" sId="1">
    <nc r="J149">
      <v>199.64</v>
    </nc>
  </rcc>
  <rcc rId="668" sId="1">
    <nc r="J150">
      <v>172.86</v>
    </nc>
  </rcc>
  <rcc rId="669" sId="1">
    <nc r="J151">
      <v>144</v>
    </nc>
  </rcc>
  <rcc rId="670" sId="1">
    <nc r="J152">
      <v>72.900000000000006</v>
    </nc>
  </rcc>
  <rcc rId="671" sId="1">
    <nc r="J153">
      <v>62.4</v>
    </nc>
  </rcc>
  <rcc rId="672" sId="1">
    <nc r="K147">
      <v>67</v>
    </nc>
  </rcc>
  <rcc rId="673" sId="1">
    <nc r="K148">
      <v>103</v>
    </nc>
  </rcc>
  <rcc rId="674" sId="1">
    <nc r="K149">
      <v>234</v>
    </nc>
  </rcc>
  <rcc rId="675" sId="1">
    <nc r="K150">
      <v>312</v>
    </nc>
  </rcc>
  <rcc rId="676" sId="1">
    <nc r="K151">
      <v>359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7" sId="1">
    <nc r="E158" t="inlineStr">
      <is>
        <t xml:space="preserve">Котлета рыбная </t>
      </is>
    </nc>
  </rcc>
  <rcc rId="678" sId="1">
    <nc r="E159" t="inlineStr">
      <is>
        <t>Картофельное пюре</t>
      </is>
    </nc>
  </rcc>
  <rcc rId="679" sId="1">
    <nc r="E160" t="inlineStr">
      <is>
        <t>Чай с сахаром и лимоном</t>
      </is>
    </nc>
  </rcc>
  <rcc rId="680" sId="1">
    <nc r="E161" t="inlineStr">
      <is>
        <t>Хлеб, обогащенный белком йодированным молочным "БИОЙОД" из муки пшеничной</t>
      </is>
    </nc>
  </rcc>
  <rcc rId="681" sId="1">
    <nc r="E162" t="inlineStr">
      <is>
        <t>Фрукты свежие</t>
      </is>
    </nc>
  </rcc>
  <rcc rId="682" sId="1">
    <nc r="E163" t="inlineStr">
      <is>
        <t>Хлеб Бородинский из муки ржано-пшеничной</t>
      </is>
    </nc>
  </rcc>
  <rcc rId="683" sId="1">
    <nc r="F158">
      <v>55</v>
    </nc>
  </rcc>
  <rcc rId="684" sId="1">
    <nc r="F159">
      <v>100</v>
    </nc>
  </rcc>
  <rcc rId="685" sId="1">
    <nc r="F160">
      <v>200</v>
    </nc>
  </rcc>
  <rcc rId="686" sId="1">
    <nc r="F161">
      <v>30</v>
    </nc>
  </rcc>
  <rcc rId="687" sId="1">
    <nc r="F163">
      <v>30</v>
    </nc>
  </rcc>
  <rcc rId="688" sId="1">
    <nc r="F162">
      <v>100</v>
    </nc>
  </rcc>
  <rcc rId="689" sId="1">
    <nc r="G158">
      <v>6.14</v>
    </nc>
  </rcc>
  <rcc rId="690" sId="1">
    <nc r="G159">
      <v>2.1</v>
    </nc>
  </rcc>
  <rcc rId="691" sId="1">
    <nc r="G160">
      <v>0.13</v>
    </nc>
  </rcc>
  <rcc rId="692" sId="1">
    <nc r="G161">
      <v>2.37</v>
    </nc>
  </rcc>
  <rcc rId="693" sId="1">
    <nc r="G163">
      <v>2.08</v>
    </nc>
  </rcc>
  <rcc rId="694" sId="1">
    <nc r="G162">
      <v>0.4</v>
    </nc>
  </rcc>
  <rcc rId="695" sId="1">
    <nc r="H158">
      <v>7.51</v>
    </nc>
  </rcc>
  <rcc rId="696" sId="1">
    <nc r="H159">
      <v>6.21</v>
    </nc>
  </rcc>
  <rcc rId="697" sId="1">
    <nc r="H160">
      <v>0.02</v>
    </nc>
  </rcc>
  <rcc rId="698" sId="1">
    <nc r="H161">
      <v>0.54</v>
    </nc>
  </rcc>
  <rcc rId="699" sId="1">
    <nc r="H163" t="inlineStr">
      <is>
        <t>0,4</t>
      </is>
    </nc>
  </rcc>
  <rcc rId="700" sId="1">
    <nc r="H162" t="inlineStr">
      <is>
        <t>0,4</t>
      </is>
    </nc>
  </rcc>
  <rcc rId="701" sId="1">
    <nc r="I158">
      <v>7.41</v>
    </nc>
  </rcc>
  <rcc rId="702" sId="1">
    <nc r="I159">
      <v>12.19</v>
    </nc>
  </rcc>
  <rcc rId="703" sId="1">
    <nc r="I160">
      <v>15.2</v>
    </nc>
  </rcc>
  <rcc rId="704" sId="1">
    <nc r="I161">
      <v>14.85</v>
    </nc>
  </rcc>
  <rcc rId="705" sId="1">
    <nc r="I163" t="inlineStr">
      <is>
        <t>12,28</t>
      </is>
    </nc>
  </rcc>
  <rcc rId="706" sId="1">
    <nc r="I162" t="inlineStr">
      <is>
        <t>9,8</t>
      </is>
    </nc>
  </rcc>
  <rcc rId="707" sId="1">
    <nc r="J158">
      <v>122</v>
    </nc>
  </rcc>
  <rcc rId="708" sId="1">
    <nc r="J159">
      <v>117.1</v>
    </nc>
  </rcc>
  <rcc rId="709" sId="1">
    <nc r="J162">
      <v>44</v>
    </nc>
  </rcc>
  <rcc rId="710" sId="1">
    <nc r="J160">
      <v>62</v>
    </nc>
  </rcc>
  <rcc rId="711" sId="1">
    <nc r="J161">
      <v>72.900000000000006</v>
    </nc>
  </rcc>
  <rcc rId="712" sId="1">
    <nc r="J163">
      <v>62.4</v>
    </nc>
  </rcc>
  <rcc rId="713" sId="1">
    <nc r="K158">
      <v>234</v>
    </nc>
  </rcc>
  <rcc rId="714" sId="1">
    <nc r="K159">
      <v>128</v>
    </nc>
  </rcc>
  <rcc rId="715" sId="1">
    <nc r="K162" t="inlineStr">
      <is>
        <t>338</t>
      </is>
    </nc>
  </rcc>
  <rcc rId="716" sId="1">
    <nc r="K160">
      <v>377</v>
    </nc>
  </rcc>
  <rcc rId="717" sId="1">
    <nc r="E166" t="inlineStr">
      <is>
        <t>Огурцы соленые</t>
      </is>
    </nc>
  </rcc>
  <rcc rId="718" sId="1">
    <nc r="E167" t="inlineStr">
      <is>
        <t>Суп картофельный с горохом</t>
      </is>
    </nc>
  </rcc>
  <rcc rId="719" sId="1">
    <nc r="E168" t="inlineStr">
      <is>
        <t>Котлеты рубленные из птицы</t>
      </is>
    </nc>
  </rcc>
  <rcc rId="720" sId="1">
    <nc r="E169" t="inlineStr">
      <is>
        <t>Макаронные изделия отварные</t>
      </is>
    </nc>
  </rcc>
  <rcc rId="721" sId="1">
    <nc r="E170" t="inlineStr">
      <is>
        <t>Сок фруктовый</t>
      </is>
    </nc>
  </rcc>
  <rcc rId="722" sId="1">
    <nc r="E171" t="inlineStr">
      <is>
        <t>Хлеб, обогащенный белком йодированным молочным "БИОЙОД" из муки пшеничной</t>
      </is>
    </nc>
  </rcc>
  <rcc rId="723" sId="1">
    <nc r="E172" t="inlineStr">
      <is>
        <t>Хлеб Бородинский из муки ржано-пшеничной</t>
      </is>
    </nc>
  </rcc>
  <rcc rId="724" sId="1">
    <nc r="F166">
      <v>60</v>
    </nc>
  </rcc>
  <rcc rId="725" sId="1">
    <nc r="F167">
      <v>200</v>
    </nc>
  </rcc>
  <rcc rId="726" sId="1">
    <nc r="F168">
      <v>90</v>
    </nc>
  </rcc>
  <rcc rId="727" sId="1">
    <nc r="F169">
      <v>150</v>
    </nc>
  </rcc>
  <rcc rId="728" sId="1">
    <nc r="F170">
      <v>180</v>
    </nc>
  </rcc>
  <rcc rId="729" sId="1">
    <nc r="F171">
      <v>30</v>
    </nc>
  </rcc>
  <rcc rId="730" sId="1">
    <nc r="F172">
      <v>30</v>
    </nc>
  </rcc>
  <rcc rId="731" sId="1">
    <nc r="G166">
      <v>0.48</v>
    </nc>
  </rcc>
  <rcc rId="732" sId="1">
    <nc r="G167">
      <v>4.3899999999999997</v>
    </nc>
  </rcc>
  <rcc rId="733" sId="1">
    <nc r="G168">
      <v>14.24</v>
    </nc>
  </rcc>
  <rcc rId="734" sId="1">
    <nc r="G169">
      <v>5.72</v>
    </nc>
  </rcc>
  <rcc rId="735" sId="1">
    <nc r="G170">
      <v>0.9</v>
    </nc>
  </rcc>
  <rcc rId="736" sId="1">
    <nc r="G171">
      <v>2.37</v>
    </nc>
  </rcc>
  <rcc rId="737" sId="1">
    <nc r="G172">
      <v>2.08</v>
    </nc>
  </rcc>
  <rcc rId="738" sId="1">
    <nc r="H166">
      <v>0.06</v>
    </nc>
  </rcc>
  <rcc rId="739" sId="1">
    <nc r="H167">
      <v>4.22</v>
    </nc>
  </rcc>
  <rcc rId="740" sId="1">
    <nc r="H168">
      <v>15.94</v>
    </nc>
  </rcc>
  <rcc rId="741" sId="1">
    <nc r="H169">
      <v>5.78</v>
    </nc>
  </rcc>
  <rcc rId="742" sId="1">
    <nc r="H170">
      <v>0</v>
    </nc>
  </rcc>
  <rcc rId="743" sId="1">
    <nc r="H171">
      <v>0.54</v>
    </nc>
  </rcc>
  <rcc rId="744" sId="1">
    <nc r="H172" t="inlineStr">
      <is>
        <t>0,4</t>
      </is>
    </nc>
  </rcc>
  <rcc rId="745" sId="1">
    <nc r="I166">
      <v>1.02</v>
    </nc>
  </rcc>
  <rcc rId="746" sId="1">
    <nc r="I167">
      <v>13.23</v>
    </nc>
  </rcc>
  <rcc rId="747" sId="1">
    <nc r="I168">
      <v>14.81</v>
    </nc>
  </rcc>
  <rcc rId="748" sId="1">
    <nc r="I169">
      <v>30.45</v>
    </nc>
  </rcc>
  <rcc rId="749" sId="1">
    <nc r="I170">
      <v>18.18</v>
    </nc>
  </rcc>
  <rcc rId="750" sId="1">
    <nc r="I171">
      <v>14.85</v>
    </nc>
  </rcc>
  <rcc rId="751" sId="1">
    <nc r="I172" t="inlineStr">
      <is>
        <t>12,28</t>
      </is>
    </nc>
  </rcc>
  <rcc rId="752" sId="1">
    <nc r="J166">
      <v>6</v>
    </nc>
  </rcc>
  <rcc rId="753" sId="1">
    <nc r="J167">
      <v>118.6</v>
    </nc>
  </rcc>
  <rcc rId="754" sId="1">
    <nc r="J168">
      <v>259.2</v>
    </nc>
  </rcc>
  <rcc rId="755" sId="1">
    <nc r="J169">
      <v>195.72</v>
    </nc>
  </rcc>
  <rcc rId="756" sId="1">
    <nc r="J170">
      <v>76.319999999999993</v>
    </nc>
  </rcc>
  <rcc rId="757" sId="1">
    <nc r="J171">
      <v>72.900000000000006</v>
    </nc>
  </rcc>
  <rcc rId="758" sId="1">
    <nc r="J172">
      <v>62.4</v>
    </nc>
  </rcc>
  <rcc rId="759" sId="1">
    <nc r="K166" t="inlineStr">
      <is>
        <t>70</t>
      </is>
    </nc>
  </rcc>
  <rcc rId="760" sId="1">
    <nc r="K167">
      <v>102</v>
    </nc>
  </rcc>
  <rcc rId="761" sId="1">
    <nc r="K168">
      <v>294</v>
    </nc>
  </rcc>
  <rcc rId="762" sId="1">
    <nc r="K169" t="inlineStr">
      <is>
        <t>202, 309</t>
      </is>
    </nc>
  </rcc>
  <rcc rId="763" sId="1">
    <nc r="K170">
      <v>389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4" sId="1">
    <nc r="E177" t="inlineStr">
      <is>
        <t>Каша овсяная молочная жидкая</t>
      </is>
    </nc>
  </rcc>
  <rcc rId="765" sId="1">
    <nc r="E179" t="inlineStr">
      <is>
        <t>Чай с сахаром</t>
      </is>
    </nc>
  </rcc>
  <rcc rId="766" sId="1">
    <nc r="E180" t="inlineStr">
      <is>
        <t>Хлеб, обогащенный белком йодированным молочным "БИОЙОД" из муки пшеничной</t>
      </is>
    </nc>
  </rcc>
  <rcc rId="767" sId="1">
    <nc r="E182" t="inlineStr">
      <is>
        <t>Хлеб Бородинский из муки ржано-пшеничной</t>
      </is>
    </nc>
  </rcc>
  <rcc rId="768" sId="1">
    <nc r="E183" t="inlineStr">
      <is>
        <t>Печенье сахарное</t>
      </is>
    </nc>
  </rcc>
  <rcc rId="769" sId="1">
    <nc r="E185" t="inlineStr">
      <is>
        <t>Салат из свёклы с солеными огурцами</t>
      </is>
    </nc>
  </rcc>
  <rcc rId="770" sId="1">
    <nc r="E186" t="inlineStr">
      <is>
        <t>Щи из свежей капусты с картофелем</t>
      </is>
    </nc>
  </rcc>
  <rcc rId="771" sId="1">
    <nc r="E187" t="inlineStr">
      <is>
        <t>Жаркое по-домашнему</t>
      </is>
    </nc>
  </rcc>
  <rcc rId="772" sId="1">
    <nc r="E189" t="inlineStr">
      <is>
        <t>Компот из свежих плодов</t>
      </is>
    </nc>
  </rcc>
  <rcc rId="773" sId="1">
    <nc r="E190" t="inlineStr">
      <is>
        <t>Хлеб, обогащенный белком йодированным молочным "БИОЙОД" из муки пшеничной</t>
      </is>
    </nc>
  </rcc>
  <rcc rId="774" sId="1">
    <nc r="E191" t="inlineStr">
      <is>
        <t>Хлеб Бородинский из муки ржано-пшеничной</t>
      </is>
    </nc>
  </rcc>
  <rcc rId="775" sId="1">
    <nc r="E192" t="inlineStr">
      <is>
        <t>Печенье сахарное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6" sId="1">
    <nc r="F177">
      <v>200</v>
    </nc>
  </rcc>
  <rcc rId="777" sId="1">
    <nc r="F179">
      <v>200</v>
    </nc>
  </rcc>
  <rcc rId="778" sId="1">
    <nc r="F180">
      <v>30</v>
    </nc>
  </rcc>
  <rcc rId="779" sId="1">
    <nc r="F182">
      <v>30</v>
    </nc>
  </rcc>
  <rcc rId="780" sId="1">
    <nc r="F183">
      <v>40</v>
    </nc>
  </rcc>
  <rcc rId="781" sId="1">
    <nc r="F185">
      <v>60</v>
    </nc>
  </rcc>
  <rcc rId="782" sId="1">
    <nc r="F186">
      <v>200</v>
    </nc>
  </rcc>
  <rcc rId="783" sId="1">
    <nc r="F187">
      <v>200</v>
    </nc>
  </rcc>
  <rcc rId="784" sId="1">
    <nc r="F189">
      <v>180</v>
    </nc>
  </rcc>
  <rcc rId="785" sId="1">
    <nc r="F190">
      <v>30</v>
    </nc>
  </rcc>
  <rcc rId="786" sId="1">
    <nc r="F191">
      <v>30</v>
    </nc>
  </rcc>
  <rcc rId="787" sId="1">
    <nc r="F192">
      <v>40</v>
    </nc>
  </rcc>
  <rcc rId="788" sId="1">
    <nc r="G177">
      <v>7.45</v>
    </nc>
  </rcc>
  <rcc rId="789" sId="1">
    <nc r="G179">
      <v>7.0000000000000007E-2</v>
    </nc>
  </rcc>
  <rcc rId="790" sId="1">
    <nc r="G180">
      <v>2.37</v>
    </nc>
  </rcc>
  <rcc rId="791" sId="1">
    <nc r="G182">
      <v>2.08</v>
    </nc>
  </rcc>
  <rcc rId="792" sId="1">
    <nc r="G183">
      <v>2.72</v>
    </nc>
  </rcc>
  <rcc rId="793" sId="1">
    <nc r="G185">
      <v>0.85</v>
    </nc>
  </rcc>
  <rcc rId="794" sId="1">
    <nc r="G186">
      <v>1.42</v>
    </nc>
  </rcc>
  <rcc rId="795" sId="1">
    <nc r="G187">
      <v>14.06</v>
    </nc>
  </rcc>
  <rcc rId="796" sId="1">
    <nc r="G189">
      <v>0.16</v>
    </nc>
  </rcc>
  <rcc rId="797" sId="1">
    <nc r="G190">
      <v>2.37</v>
    </nc>
  </rcc>
  <rcc rId="798" sId="1">
    <nc r="G191">
      <v>2.08</v>
    </nc>
  </rcc>
  <rcc rId="799" sId="1">
    <nc r="G192">
      <v>2.72</v>
    </nc>
  </rcc>
  <rcc rId="800" sId="1">
    <nc r="H177">
      <v>12.22</v>
    </nc>
  </rcc>
  <rcc rId="801" sId="1">
    <nc r="H179">
      <v>0.02</v>
    </nc>
  </rcc>
  <rcc rId="802" sId="1">
    <nc r="H180">
      <v>0.54</v>
    </nc>
  </rcc>
  <rcc rId="803" sId="1">
    <nc r="H182" t="inlineStr">
      <is>
        <t>0,4</t>
      </is>
    </nc>
  </rcc>
  <rcc rId="804" sId="1">
    <nc r="H183">
      <v>7.44</v>
    </nc>
  </rcc>
  <rcc rId="805" sId="1">
    <nc r="H185">
      <v>3.62</v>
    </nc>
  </rcc>
  <rcc rId="806" sId="1">
    <nc r="H186">
      <v>3.96</v>
    </nc>
  </rcc>
  <rcc rId="807" sId="1">
    <nc r="H187">
      <v>33.71</v>
    </nc>
  </rcc>
  <rcc rId="808" sId="1">
    <nc r="H189">
      <v>0.16</v>
    </nc>
  </rcc>
  <rcc rId="809" sId="1">
    <nc r="H190">
      <v>0.54</v>
    </nc>
  </rcc>
  <rcc rId="810" sId="1">
    <nc r="H191" t="inlineStr">
      <is>
        <t>0,4</t>
      </is>
    </nc>
  </rcc>
  <rcc rId="811" sId="1">
    <nc r="H192">
      <v>7.44</v>
    </nc>
  </rcc>
  <rcc rId="812" sId="1">
    <nc r="I177">
      <v>32.64</v>
    </nc>
  </rcc>
  <rcc rId="813" sId="1">
    <nc r="I179">
      <v>15</v>
    </nc>
  </rcc>
  <rcc rId="814" sId="1">
    <nc r="I180">
      <v>14.85</v>
    </nc>
  </rcc>
  <rcc rId="815" sId="1">
    <nc r="I182" t="inlineStr">
      <is>
        <t>12,28</t>
      </is>
    </nc>
  </rcc>
  <rcc rId="816" sId="1">
    <nc r="I183">
      <v>26.32</v>
    </nc>
  </rcc>
  <rcc rId="817" sId="1">
    <nc r="I185">
      <v>3.76</v>
    </nc>
  </rcc>
  <rcc rId="818" sId="1">
    <nc r="I186">
      <v>6.32</v>
    </nc>
  </rcc>
  <rcc rId="819" sId="1">
    <nc r="I187">
      <v>18.95</v>
    </nc>
  </rcc>
  <rcc rId="820" sId="1">
    <nc r="I189">
      <v>15.9</v>
    </nc>
  </rcc>
  <rcc rId="821" sId="1">
    <nc r="I190">
      <v>14.85</v>
    </nc>
  </rcc>
  <rcc rId="822" sId="1">
    <nc r="I191" t="inlineStr">
      <is>
        <t>12,28</t>
      </is>
    </nc>
  </rcc>
  <rcc rId="823" sId="1">
    <nc r="I192">
      <v>26.32</v>
    </nc>
  </rcc>
  <rcc rId="824" sId="1">
    <nc r="J177">
      <v>271.43</v>
    </nc>
  </rcc>
  <rcc rId="825" sId="1">
    <nc r="J179">
      <v>60</v>
    </nc>
  </rcc>
  <rcc rId="826" sId="1">
    <nc r="J180">
      <v>72.900000000000006</v>
    </nc>
  </rcc>
  <rcc rId="827" sId="1">
    <nc r="J182">
      <v>62.4</v>
    </nc>
  </rcc>
  <rcc rId="828" sId="1">
    <nc r="J183">
      <v>118.08</v>
    </nc>
  </rcc>
  <rcc rId="829" sId="1">
    <nc r="J185">
      <v>51</v>
    </nc>
  </rcc>
  <rcc rId="830" sId="1">
    <nc r="J186">
      <v>71.8</v>
    </nc>
  </rcc>
  <rcc rId="831" sId="1">
    <nc r="J187">
      <v>437.71</v>
    </nc>
  </rcc>
  <rcc rId="832" sId="1">
    <nc r="J189">
      <v>66.680000000000007</v>
    </nc>
  </rcc>
  <rcc rId="833" sId="1">
    <nc r="J190">
      <v>72.900000000000006</v>
    </nc>
  </rcc>
  <rcc rId="834" sId="1">
    <nc r="J191">
      <v>62.4</v>
    </nc>
  </rcc>
  <rcc rId="835" sId="1">
    <nc r="J192">
      <v>118.08</v>
    </nc>
  </rcc>
  <rcv guid="{977C5D8B-F7F3-4261-A14F-6CF8DB230F9F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04" activePane="bottomRight" state="frozen"/>
      <selection pane="topRight" activeCell="E1" sqref="E1"/>
      <selection pane="bottomLeft" activeCell="A6" sqref="A6"/>
      <selection pane="bottomRight" activeCell="N194" sqref="N19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109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4.38</v>
      </c>
      <c r="H6" s="40">
        <v>3.8</v>
      </c>
      <c r="I6" s="40">
        <v>14.37</v>
      </c>
      <c r="J6" s="40">
        <v>120</v>
      </c>
      <c r="K6" s="41">
        <v>120</v>
      </c>
      <c r="L6" s="40"/>
    </row>
    <row r="7" spans="1:12" ht="15">
      <c r="A7" s="23"/>
      <c r="B7" s="15"/>
      <c r="C7" s="11"/>
      <c r="D7" s="6"/>
      <c r="E7" s="42" t="s">
        <v>44</v>
      </c>
      <c r="F7" s="43">
        <v>30</v>
      </c>
      <c r="G7" s="43">
        <v>6.96</v>
      </c>
      <c r="H7" s="43">
        <v>8.85</v>
      </c>
      <c r="I7" s="43"/>
      <c r="J7" s="43">
        <v>108</v>
      </c>
      <c r="K7" s="44">
        <v>15</v>
      </c>
      <c r="L7" s="43"/>
    </row>
    <row r="8" spans="1:12" ht="15.75">
      <c r="A8" s="23"/>
      <c r="B8" s="15"/>
      <c r="C8" s="11"/>
      <c r="D8" s="7" t="s">
        <v>22</v>
      </c>
      <c r="E8" s="42" t="s">
        <v>42</v>
      </c>
      <c r="F8" s="51">
        <v>200</v>
      </c>
      <c r="G8" s="43" t="s">
        <v>47</v>
      </c>
      <c r="H8" s="43" t="s">
        <v>48</v>
      </c>
      <c r="I8" s="43">
        <v>15</v>
      </c>
      <c r="J8" s="43">
        <v>60</v>
      </c>
      <c r="K8" s="44">
        <v>376</v>
      </c>
      <c r="L8" s="43"/>
    </row>
    <row r="9" spans="1:12" ht="25.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2.37</v>
      </c>
      <c r="H9" s="43">
        <v>0.54</v>
      </c>
      <c r="I9" s="43">
        <v>14.85</v>
      </c>
      <c r="J9" s="43">
        <v>72.900000000000006</v>
      </c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30</v>
      </c>
      <c r="G11" s="43">
        <v>2.08</v>
      </c>
      <c r="H11" s="43" t="s">
        <v>49</v>
      </c>
      <c r="I11" s="43" t="s">
        <v>50</v>
      </c>
      <c r="J11" s="43">
        <v>62.4</v>
      </c>
      <c r="K11" s="44"/>
      <c r="L11" s="43"/>
    </row>
    <row r="12" spans="1:12" ht="15">
      <c r="A12" s="23"/>
      <c r="B12" s="15"/>
      <c r="C12" s="11"/>
      <c r="D12" s="6"/>
      <c r="E12" s="42" t="s">
        <v>46</v>
      </c>
      <c r="F12" s="43">
        <v>10</v>
      </c>
      <c r="G12" s="43">
        <v>0.08</v>
      </c>
      <c r="H12" s="43">
        <v>7.25</v>
      </c>
      <c r="I12" s="43">
        <v>0.13</v>
      </c>
      <c r="J12" s="43">
        <v>66</v>
      </c>
      <c r="K12" s="44" t="s">
        <v>51</v>
      </c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15.870000000000001</v>
      </c>
      <c r="H13" s="19">
        <f t="shared" si="0"/>
        <v>20.439999999999998</v>
      </c>
      <c r="I13" s="19">
        <f t="shared" si="0"/>
        <v>44.35</v>
      </c>
      <c r="J13" s="19">
        <f t="shared" si="0"/>
        <v>489.29999999999995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60</v>
      </c>
      <c r="G14" s="43">
        <v>0.79</v>
      </c>
      <c r="H14" s="43">
        <v>1.95</v>
      </c>
      <c r="I14" s="43">
        <v>9.41</v>
      </c>
      <c r="J14" s="43">
        <v>35.76</v>
      </c>
      <c r="K14" s="44">
        <v>45</v>
      </c>
      <c r="L14" s="43"/>
    </row>
    <row r="15" spans="1:12" ht="15">
      <c r="A15" s="23"/>
      <c r="B15" s="15"/>
      <c r="C15" s="11"/>
      <c r="D15" s="7" t="s">
        <v>27</v>
      </c>
      <c r="E15" s="42" t="s">
        <v>53</v>
      </c>
      <c r="F15" s="43">
        <v>200</v>
      </c>
      <c r="G15" s="43">
        <v>2.25</v>
      </c>
      <c r="H15" s="43">
        <v>6.15</v>
      </c>
      <c r="I15" s="43">
        <v>13.66</v>
      </c>
      <c r="J15" s="43">
        <v>129.69</v>
      </c>
      <c r="K15" s="44">
        <v>82</v>
      </c>
      <c r="L15" s="43"/>
    </row>
    <row r="16" spans="1:12" ht="15">
      <c r="A16" s="23"/>
      <c r="B16" s="15"/>
      <c r="C16" s="11"/>
      <c r="D16" s="7" t="s">
        <v>28</v>
      </c>
      <c r="E16" s="42" t="s">
        <v>54</v>
      </c>
      <c r="F16" s="43">
        <v>90</v>
      </c>
      <c r="G16" s="43">
        <v>10.5</v>
      </c>
      <c r="H16" s="43">
        <v>27.23</v>
      </c>
      <c r="I16" s="43">
        <v>10.76</v>
      </c>
      <c r="J16" s="43">
        <v>332.32</v>
      </c>
      <c r="K16" s="44">
        <v>268</v>
      </c>
      <c r="L16" s="43"/>
    </row>
    <row r="17" spans="1:12" ht="15">
      <c r="A17" s="23"/>
      <c r="B17" s="15"/>
      <c r="C17" s="11"/>
      <c r="D17" s="7" t="s">
        <v>29</v>
      </c>
      <c r="E17" s="42" t="s">
        <v>55</v>
      </c>
      <c r="F17" s="43">
        <v>150</v>
      </c>
      <c r="G17" s="43">
        <v>3.65</v>
      </c>
      <c r="H17" s="43">
        <v>5.39</v>
      </c>
      <c r="I17" s="43">
        <v>36.68</v>
      </c>
      <c r="J17" s="43">
        <v>209.7</v>
      </c>
      <c r="K17" s="44">
        <v>304</v>
      </c>
      <c r="L17" s="43"/>
    </row>
    <row r="18" spans="1:12" ht="15">
      <c r="A18" s="23"/>
      <c r="B18" s="15"/>
      <c r="C18" s="11"/>
      <c r="D18" s="7" t="s">
        <v>30</v>
      </c>
      <c r="E18" s="42" t="s">
        <v>56</v>
      </c>
      <c r="F18" s="43">
        <v>180</v>
      </c>
      <c r="G18" s="43">
        <v>0.14000000000000001</v>
      </c>
      <c r="H18" s="43">
        <v>0.14000000000000001</v>
      </c>
      <c r="I18" s="43">
        <v>25.09</v>
      </c>
      <c r="J18" s="43">
        <v>103.14</v>
      </c>
      <c r="K18" s="44">
        <v>342</v>
      </c>
      <c r="L18" s="43"/>
    </row>
    <row r="19" spans="1:12" ht="25.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2.37</v>
      </c>
      <c r="H19" s="43">
        <v>0.54</v>
      </c>
      <c r="I19" s="43">
        <v>14.85</v>
      </c>
      <c r="J19" s="43">
        <v>72.900000000000006</v>
      </c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45</v>
      </c>
      <c r="F20" s="43">
        <v>30</v>
      </c>
      <c r="G20" s="43">
        <v>2.08</v>
      </c>
      <c r="H20" s="43" t="s">
        <v>49</v>
      </c>
      <c r="I20" s="43" t="s">
        <v>50</v>
      </c>
      <c r="J20" s="43">
        <v>62.4</v>
      </c>
      <c r="K20" s="44"/>
      <c r="L20" s="43"/>
    </row>
    <row r="21" spans="1:12" ht="15">
      <c r="A21" s="23"/>
      <c r="B21" s="15"/>
      <c r="C21" s="11"/>
      <c r="D21" s="6"/>
      <c r="E21" s="42" t="s">
        <v>57</v>
      </c>
      <c r="F21" s="43">
        <v>10</v>
      </c>
      <c r="G21" s="43">
        <v>0.26</v>
      </c>
      <c r="H21" s="43">
        <v>1.5</v>
      </c>
      <c r="I21" s="43">
        <v>0.36</v>
      </c>
      <c r="J21" s="43">
        <v>16.2</v>
      </c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100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22.040000000000003</v>
      </c>
      <c r="H23" s="19">
        <f t="shared" si="2"/>
        <v>42.9</v>
      </c>
      <c r="I23" s="19">
        <f t="shared" si="2"/>
        <v>110.80999999999999</v>
      </c>
      <c r="J23" s="19">
        <f t="shared" si="2"/>
        <v>962.11</v>
      </c>
      <c r="K23" s="25"/>
      <c r="L23" s="19">
        <f t="shared" ref="L23" si="3">SUM(L14:L22)</f>
        <v>100</v>
      </c>
    </row>
    <row r="24" spans="1:12" ht="15.75" thickBot="1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1250</v>
      </c>
      <c r="G24" s="32">
        <f t="shared" ref="G24:J24" si="4">G13+G23</f>
        <v>37.910000000000004</v>
      </c>
      <c r="H24" s="32">
        <f t="shared" si="4"/>
        <v>63.339999999999996</v>
      </c>
      <c r="I24" s="32">
        <f t="shared" si="4"/>
        <v>155.16</v>
      </c>
      <c r="J24" s="32">
        <f t="shared" si="4"/>
        <v>1451.4099999999999</v>
      </c>
      <c r="K24" s="32"/>
      <c r="L24" s="32">
        <f t="shared" ref="L24" si="5">L13+L23</f>
        <v>100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150</v>
      </c>
      <c r="G25" s="40" t="s">
        <v>61</v>
      </c>
      <c r="H25" s="40">
        <v>5.94</v>
      </c>
      <c r="I25" s="40">
        <v>35.67</v>
      </c>
      <c r="J25" s="40">
        <v>351</v>
      </c>
      <c r="K25" s="41">
        <v>224</v>
      </c>
      <c r="L25" s="40"/>
    </row>
    <row r="26" spans="1:12" ht="15">
      <c r="A26" s="14"/>
      <c r="B26" s="15"/>
      <c r="C26" s="11"/>
      <c r="D26" s="6"/>
      <c r="E26" s="42" t="s">
        <v>59</v>
      </c>
      <c r="F26" s="43">
        <v>80</v>
      </c>
      <c r="G26" s="43">
        <v>1.55</v>
      </c>
      <c r="H26" s="43">
        <v>3.62</v>
      </c>
      <c r="I26" s="43">
        <v>10.61</v>
      </c>
      <c r="J26" s="43">
        <v>81.44</v>
      </c>
      <c r="K26" s="44">
        <v>327</v>
      </c>
      <c r="L26" s="43"/>
    </row>
    <row r="27" spans="1:12" ht="15">
      <c r="A27" s="14"/>
      <c r="B27" s="15"/>
      <c r="C27" s="11"/>
      <c r="D27" s="7" t="s">
        <v>22</v>
      </c>
      <c r="E27" s="42" t="s">
        <v>60</v>
      </c>
      <c r="F27" s="43">
        <v>200</v>
      </c>
      <c r="G27" s="43">
        <v>3.17</v>
      </c>
      <c r="H27" s="43">
        <v>2.67</v>
      </c>
      <c r="I27" s="43">
        <v>15.95</v>
      </c>
      <c r="J27" s="43">
        <v>107.88</v>
      </c>
      <c r="K27" s="44">
        <v>379</v>
      </c>
      <c r="L27" s="43"/>
    </row>
    <row r="28" spans="1:12" ht="25.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3.16</v>
      </c>
      <c r="H28" s="43">
        <v>0.72</v>
      </c>
      <c r="I28" s="43">
        <v>19.8</v>
      </c>
      <c r="J28" s="43">
        <v>97.2</v>
      </c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45</v>
      </c>
      <c r="F30" s="43">
        <v>30</v>
      </c>
      <c r="G30" s="43">
        <v>2.08</v>
      </c>
      <c r="H30" s="43" t="s">
        <v>49</v>
      </c>
      <c r="I30" s="43" t="s">
        <v>50</v>
      </c>
      <c r="J30" s="43">
        <v>62.4</v>
      </c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9.9600000000000009</v>
      </c>
      <c r="H32" s="19">
        <f t="shared" ref="H32" si="7">SUM(H25:H31)</f>
        <v>12.950000000000001</v>
      </c>
      <c r="I32" s="19">
        <f t="shared" ref="I32" si="8">SUM(I25:I31)</f>
        <v>82.03</v>
      </c>
      <c r="J32" s="19">
        <f t="shared" ref="J32:L32" si="9">SUM(J25:J31)</f>
        <v>699.92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62</v>
      </c>
      <c r="F33" s="43">
        <v>60</v>
      </c>
      <c r="G33" s="43">
        <v>0.85</v>
      </c>
      <c r="H33" s="43">
        <v>3.61</v>
      </c>
      <c r="I33" s="43">
        <v>4.96</v>
      </c>
      <c r="J33" s="43">
        <v>55.68</v>
      </c>
      <c r="K33" s="44">
        <v>52</v>
      </c>
      <c r="L33" s="43"/>
    </row>
    <row r="34" spans="1:12" ht="15">
      <c r="A34" s="14"/>
      <c r="B34" s="15"/>
      <c r="C34" s="11"/>
      <c r="D34" s="7" t="s">
        <v>27</v>
      </c>
      <c r="E34" s="42" t="s">
        <v>63</v>
      </c>
      <c r="F34" s="43">
        <v>200</v>
      </c>
      <c r="G34" s="43">
        <v>1.62</v>
      </c>
      <c r="H34" s="43">
        <v>4.07</v>
      </c>
      <c r="I34" s="43">
        <v>9.58</v>
      </c>
      <c r="J34" s="43">
        <v>85.8</v>
      </c>
      <c r="K34" s="44">
        <v>96</v>
      </c>
      <c r="L34" s="43"/>
    </row>
    <row r="35" spans="1:12" ht="15">
      <c r="A35" s="14"/>
      <c r="B35" s="15"/>
      <c r="C35" s="11"/>
      <c r="D35" s="7" t="s">
        <v>28</v>
      </c>
      <c r="E35" s="42" t="s">
        <v>64</v>
      </c>
      <c r="F35" s="43">
        <v>90</v>
      </c>
      <c r="G35" s="43">
        <v>21.04</v>
      </c>
      <c r="H35" s="43">
        <v>16.71</v>
      </c>
      <c r="I35" s="43">
        <v>0.11</v>
      </c>
      <c r="J35" s="43">
        <v>235.8</v>
      </c>
      <c r="K35" s="44">
        <v>288</v>
      </c>
      <c r="L35" s="43"/>
    </row>
    <row r="36" spans="1:12" ht="15">
      <c r="A36" s="14"/>
      <c r="B36" s="15"/>
      <c r="C36" s="11"/>
      <c r="D36" s="7" t="s">
        <v>29</v>
      </c>
      <c r="E36" s="42" t="s">
        <v>65</v>
      </c>
      <c r="F36" s="43">
        <v>150</v>
      </c>
      <c r="G36" s="43">
        <v>5.44</v>
      </c>
      <c r="H36" s="43">
        <v>5.78</v>
      </c>
      <c r="I36" s="43">
        <v>30.38</v>
      </c>
      <c r="J36" s="43">
        <v>195.23</v>
      </c>
      <c r="K36" s="44" t="s">
        <v>67</v>
      </c>
      <c r="L36" s="43"/>
    </row>
    <row r="37" spans="1:12" ht="15">
      <c r="A37" s="14"/>
      <c r="B37" s="15"/>
      <c r="C37" s="11"/>
      <c r="D37" s="7" t="s">
        <v>30</v>
      </c>
      <c r="E37" s="42" t="s">
        <v>66</v>
      </c>
      <c r="F37" s="43">
        <v>180</v>
      </c>
      <c r="G37" s="43">
        <v>0.28000000000000003</v>
      </c>
      <c r="H37" s="43">
        <v>0</v>
      </c>
      <c r="I37" s="43">
        <v>35.46</v>
      </c>
      <c r="J37" s="43">
        <v>144</v>
      </c>
      <c r="K37" s="44">
        <v>359</v>
      </c>
      <c r="L37" s="43"/>
    </row>
    <row r="38" spans="1:12" ht="25.5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2.37</v>
      </c>
      <c r="H38" s="43">
        <v>0.54</v>
      </c>
      <c r="I38" s="43">
        <v>14.85</v>
      </c>
      <c r="J38" s="43">
        <v>72.900000000000006</v>
      </c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45</v>
      </c>
      <c r="F39" s="43">
        <v>30</v>
      </c>
      <c r="G39" s="43">
        <v>2.08</v>
      </c>
      <c r="H39" s="43" t="s">
        <v>49</v>
      </c>
      <c r="I39" s="43" t="s">
        <v>50</v>
      </c>
      <c r="J39" s="43">
        <v>62.4</v>
      </c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100</v>
      </c>
    </row>
    <row r="42" spans="1:12" ht="1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33.68</v>
      </c>
      <c r="H42" s="19">
        <f t="shared" ref="H42" si="11">SUM(H33:H41)</f>
        <v>30.71</v>
      </c>
      <c r="I42" s="19">
        <f t="shared" ref="I42" si="12">SUM(I33:I41)</f>
        <v>95.34</v>
      </c>
      <c r="J42" s="19">
        <f t="shared" ref="J42:L42" si="13">SUM(J33:J41)</f>
        <v>851.81</v>
      </c>
      <c r="K42" s="25"/>
      <c r="L42" s="19">
        <f t="shared" si="13"/>
        <v>100</v>
      </c>
    </row>
    <row r="43" spans="1:12" ht="15.75" customHeight="1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1240</v>
      </c>
      <c r="G43" s="32">
        <f t="shared" ref="G43" si="14">G32+G42</f>
        <v>43.64</v>
      </c>
      <c r="H43" s="32">
        <f t="shared" ref="H43" si="15">H32+H42</f>
        <v>43.660000000000004</v>
      </c>
      <c r="I43" s="32">
        <f t="shared" ref="I43" si="16">I32+I42</f>
        <v>177.37</v>
      </c>
      <c r="J43" s="32">
        <f t="shared" ref="J43:L43" si="17">J32+J42</f>
        <v>1551.73</v>
      </c>
      <c r="K43" s="32"/>
      <c r="L43" s="32">
        <f t="shared" si="17"/>
        <v>100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68</v>
      </c>
      <c r="F44" s="40">
        <v>87</v>
      </c>
      <c r="G44" s="40">
        <v>6.97</v>
      </c>
      <c r="H44" s="40">
        <v>12.41</v>
      </c>
      <c r="I44" s="40">
        <v>1.32</v>
      </c>
      <c r="J44" s="40">
        <v>144.83000000000001</v>
      </c>
      <c r="K44" s="41">
        <v>210</v>
      </c>
      <c r="L44" s="40"/>
    </row>
    <row r="45" spans="1:12" ht="15">
      <c r="A45" s="23"/>
      <c r="B45" s="15"/>
      <c r="C45" s="11"/>
      <c r="D45" s="6"/>
      <c r="E45" s="42" t="s">
        <v>71</v>
      </c>
      <c r="F45" s="43">
        <v>40</v>
      </c>
      <c r="G45" s="43">
        <v>0.48</v>
      </c>
      <c r="H45" s="43">
        <v>1.88</v>
      </c>
      <c r="I45" s="43">
        <v>3.08</v>
      </c>
      <c r="J45" s="43">
        <v>31.33</v>
      </c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69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44">
        <v>382</v>
      </c>
      <c r="L46" s="43"/>
    </row>
    <row r="47" spans="1:12" ht="25.5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2.37</v>
      </c>
      <c r="H47" s="43">
        <v>0.54</v>
      </c>
      <c r="I47" s="43">
        <v>14.85</v>
      </c>
      <c r="J47" s="43">
        <v>72.900000000000006</v>
      </c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70</v>
      </c>
      <c r="F48" s="43">
        <v>135</v>
      </c>
      <c r="G48" s="43">
        <v>0.54</v>
      </c>
      <c r="H48" s="43" t="s">
        <v>72</v>
      </c>
      <c r="I48" s="43" t="s">
        <v>73</v>
      </c>
      <c r="J48" s="43">
        <v>59.4</v>
      </c>
      <c r="K48" s="44" t="s">
        <v>74</v>
      </c>
      <c r="L48" s="43"/>
    </row>
    <row r="49" spans="1:12" ht="15">
      <c r="A49" s="23"/>
      <c r="B49" s="15"/>
      <c r="C49" s="11"/>
      <c r="D49" s="6"/>
      <c r="E49" s="42" t="s">
        <v>45</v>
      </c>
      <c r="F49" s="43">
        <v>30</v>
      </c>
      <c r="G49" s="43">
        <v>2.08</v>
      </c>
      <c r="H49" s="43" t="s">
        <v>49</v>
      </c>
      <c r="I49" s="43" t="s">
        <v>50</v>
      </c>
      <c r="J49" s="43">
        <v>62.4</v>
      </c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522</v>
      </c>
      <c r="G51" s="19">
        <f t="shared" ref="G51" si="18">SUM(G44:G50)</f>
        <v>16.519999999999996</v>
      </c>
      <c r="H51" s="19">
        <f t="shared" ref="H51" si="19">SUM(H44:H50)</f>
        <v>18.369999999999997</v>
      </c>
      <c r="I51" s="19">
        <f t="shared" ref="I51" si="20">SUM(I44:I50)</f>
        <v>36.83</v>
      </c>
      <c r="J51" s="19">
        <f t="shared" ref="J51:L51" si="21">SUM(J44:J50)</f>
        <v>489.45999999999992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75</v>
      </c>
      <c r="F52" s="43">
        <v>60</v>
      </c>
      <c r="G52" s="43">
        <v>0.84</v>
      </c>
      <c r="H52" s="43">
        <v>6.02</v>
      </c>
      <c r="I52" s="43">
        <v>4.37</v>
      </c>
      <c r="J52" s="43">
        <v>75.06</v>
      </c>
      <c r="K52" s="44">
        <v>67</v>
      </c>
      <c r="L52" s="43"/>
    </row>
    <row r="53" spans="1:12" ht="15.75">
      <c r="A53" s="23"/>
      <c r="B53" s="15"/>
      <c r="C53" s="11"/>
      <c r="D53" s="7" t="s">
        <v>27</v>
      </c>
      <c r="E53" s="42" t="s">
        <v>76</v>
      </c>
      <c r="F53" s="43">
        <v>200</v>
      </c>
      <c r="G53" s="43">
        <v>1.42</v>
      </c>
      <c r="H53" s="52">
        <v>3.96</v>
      </c>
      <c r="I53" s="43">
        <v>6.32</v>
      </c>
      <c r="J53" s="43">
        <v>71.8</v>
      </c>
      <c r="K53" s="44">
        <v>88</v>
      </c>
      <c r="L53" s="43"/>
    </row>
    <row r="54" spans="1:12" ht="15">
      <c r="A54" s="23"/>
      <c r="B54" s="15"/>
      <c r="C54" s="11"/>
      <c r="D54" s="7" t="s">
        <v>28</v>
      </c>
      <c r="E54" s="42" t="s">
        <v>77</v>
      </c>
      <c r="F54" s="43">
        <v>90</v>
      </c>
      <c r="G54" s="43">
        <v>8.7799999999999994</v>
      </c>
      <c r="H54" s="43">
        <v>4.46</v>
      </c>
      <c r="I54" s="43">
        <v>3.42</v>
      </c>
      <c r="J54" s="43">
        <v>94.5</v>
      </c>
      <c r="K54" s="44">
        <v>229</v>
      </c>
      <c r="L54" s="43"/>
    </row>
    <row r="55" spans="1:12" ht="15">
      <c r="A55" s="23"/>
      <c r="B55" s="15"/>
      <c r="C55" s="11"/>
      <c r="D55" s="7" t="s">
        <v>29</v>
      </c>
      <c r="E55" s="42" t="s">
        <v>78</v>
      </c>
      <c r="F55" s="43">
        <v>150</v>
      </c>
      <c r="G55" s="43">
        <v>3.1</v>
      </c>
      <c r="H55" s="43">
        <v>9.16</v>
      </c>
      <c r="I55" s="43">
        <v>17.98</v>
      </c>
      <c r="J55" s="43">
        <v>172.86</v>
      </c>
      <c r="K55" s="44">
        <v>312</v>
      </c>
      <c r="L55" s="43"/>
    </row>
    <row r="56" spans="1:12" ht="15">
      <c r="A56" s="23"/>
      <c r="B56" s="15"/>
      <c r="C56" s="11"/>
      <c r="D56" s="7" t="s">
        <v>30</v>
      </c>
      <c r="E56" s="42" t="s">
        <v>79</v>
      </c>
      <c r="F56" s="43">
        <v>180</v>
      </c>
      <c r="G56" s="43">
        <v>0.59</v>
      </c>
      <c r="H56" s="43">
        <v>0.08</v>
      </c>
      <c r="I56" s="43">
        <v>28.93</v>
      </c>
      <c r="J56" s="43">
        <v>119.52</v>
      </c>
      <c r="K56" s="44">
        <v>348</v>
      </c>
      <c r="L56" s="43"/>
    </row>
    <row r="57" spans="1:12" ht="25.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2.37</v>
      </c>
      <c r="H57" s="43">
        <v>0.54</v>
      </c>
      <c r="I57" s="43">
        <v>14.85</v>
      </c>
      <c r="J57" s="43">
        <v>72.900000000000006</v>
      </c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45</v>
      </c>
      <c r="F58" s="43">
        <v>30</v>
      </c>
      <c r="G58" s="43">
        <v>2.08</v>
      </c>
      <c r="H58" s="43" t="s">
        <v>49</v>
      </c>
      <c r="I58" s="43" t="s">
        <v>50</v>
      </c>
      <c r="J58" s="43">
        <v>62.4</v>
      </c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100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19.18</v>
      </c>
      <c r="H61" s="19">
        <f t="shared" ref="H61" si="23">SUM(H52:H60)</f>
        <v>24.22</v>
      </c>
      <c r="I61" s="19">
        <f t="shared" ref="I61" si="24">SUM(I52:I60)</f>
        <v>75.87</v>
      </c>
      <c r="J61" s="19">
        <f t="shared" ref="J61:L61" si="25">SUM(J52:J60)</f>
        <v>669.04</v>
      </c>
      <c r="K61" s="25"/>
      <c r="L61" s="19">
        <f t="shared" si="25"/>
        <v>100</v>
      </c>
    </row>
    <row r="62" spans="1:12" ht="15.75" customHeight="1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1262</v>
      </c>
      <c r="G62" s="32">
        <f t="shared" ref="G62" si="26">G51+G61</f>
        <v>35.699999999999996</v>
      </c>
      <c r="H62" s="32">
        <f t="shared" ref="H62" si="27">H51+H61</f>
        <v>42.589999999999996</v>
      </c>
      <c r="I62" s="32">
        <f t="shared" ref="I62" si="28">I51+I61</f>
        <v>112.7</v>
      </c>
      <c r="J62" s="32">
        <f t="shared" ref="J62:L62" si="29">J51+J61</f>
        <v>1158.5</v>
      </c>
      <c r="K62" s="32"/>
      <c r="L62" s="32">
        <f t="shared" si="29"/>
        <v>100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80</v>
      </c>
      <c r="F63" s="40">
        <v>50</v>
      </c>
      <c r="G63" s="40">
        <v>7.95</v>
      </c>
      <c r="H63" s="40">
        <v>12.48</v>
      </c>
      <c r="I63" s="40">
        <v>8.2899999999999991</v>
      </c>
      <c r="J63" s="40">
        <v>177</v>
      </c>
      <c r="K63" s="41">
        <v>294</v>
      </c>
      <c r="L63" s="40"/>
    </row>
    <row r="64" spans="1:12" ht="15">
      <c r="A64" s="23"/>
      <c r="B64" s="15"/>
      <c r="C64" s="11"/>
      <c r="D64" s="6"/>
      <c r="E64" s="42" t="s">
        <v>65</v>
      </c>
      <c r="F64" s="43">
        <v>100</v>
      </c>
      <c r="G64" s="43">
        <v>3.81</v>
      </c>
      <c r="H64" s="43">
        <v>3.85</v>
      </c>
      <c r="I64" s="43">
        <v>20.3</v>
      </c>
      <c r="J64" s="43">
        <v>130.47999999999999</v>
      </c>
      <c r="K64" s="44">
        <v>202</v>
      </c>
      <c r="L64" s="43"/>
    </row>
    <row r="65" spans="1:12" ht="15">
      <c r="A65" s="23"/>
      <c r="B65" s="15"/>
      <c r="C65" s="11"/>
      <c r="D65" s="7" t="s">
        <v>22</v>
      </c>
      <c r="E65" s="42" t="s">
        <v>81</v>
      </c>
      <c r="F65" s="43">
        <v>200</v>
      </c>
      <c r="G65" s="43">
        <v>0.13</v>
      </c>
      <c r="H65" s="43">
        <v>0.02</v>
      </c>
      <c r="I65" s="43">
        <v>15.2</v>
      </c>
      <c r="J65" s="43">
        <v>62</v>
      </c>
      <c r="K65" s="44">
        <v>377</v>
      </c>
      <c r="L65" s="43"/>
    </row>
    <row r="66" spans="1:12" ht="25.5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2.37</v>
      </c>
      <c r="H66" s="43">
        <v>0.54</v>
      </c>
      <c r="I66" s="43">
        <v>14.85</v>
      </c>
      <c r="J66" s="43">
        <v>72.900000000000006</v>
      </c>
      <c r="K66" s="44"/>
      <c r="L66" s="43"/>
    </row>
    <row r="67" spans="1:12" ht="15">
      <c r="A67" s="23"/>
      <c r="B67" s="15"/>
      <c r="C67" s="11"/>
      <c r="D67" s="7" t="s">
        <v>24</v>
      </c>
      <c r="E67" s="42" t="s">
        <v>70</v>
      </c>
      <c r="F67" s="43">
        <v>100</v>
      </c>
      <c r="G67" s="43">
        <v>0.4</v>
      </c>
      <c r="H67" s="43" t="s">
        <v>49</v>
      </c>
      <c r="I67" s="43" t="s">
        <v>82</v>
      </c>
      <c r="J67" s="43">
        <v>44</v>
      </c>
      <c r="K67" s="44" t="s">
        <v>74</v>
      </c>
      <c r="L67" s="43"/>
    </row>
    <row r="68" spans="1:12" ht="15">
      <c r="A68" s="23"/>
      <c r="B68" s="15"/>
      <c r="C68" s="11"/>
      <c r="D68" s="6"/>
      <c r="E68" s="42" t="s">
        <v>45</v>
      </c>
      <c r="F68" s="43">
        <v>30</v>
      </c>
      <c r="G68" s="43">
        <v>2.08</v>
      </c>
      <c r="H68" s="43" t="s">
        <v>49</v>
      </c>
      <c r="I68" s="43" t="s">
        <v>50</v>
      </c>
      <c r="J68" s="43">
        <v>62.4</v>
      </c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16.740000000000002</v>
      </c>
      <c r="H70" s="19">
        <f t="shared" ref="H70" si="31">SUM(H63:H69)</f>
        <v>16.89</v>
      </c>
      <c r="I70" s="19">
        <f t="shared" ref="I70" si="32">SUM(I63:I69)</f>
        <v>58.64</v>
      </c>
      <c r="J70" s="19">
        <f t="shared" ref="J70:L70" si="33">SUM(J63:J69)</f>
        <v>548.78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83</v>
      </c>
      <c r="F71" s="43">
        <v>60</v>
      </c>
      <c r="G71" s="43">
        <v>0.48</v>
      </c>
      <c r="H71" s="43">
        <v>0.06</v>
      </c>
      <c r="I71" s="43">
        <v>1.02</v>
      </c>
      <c r="J71" s="43">
        <v>6</v>
      </c>
      <c r="K71" s="44" t="s">
        <v>88</v>
      </c>
      <c r="L71" s="43"/>
    </row>
    <row r="72" spans="1:12" ht="15">
      <c r="A72" s="23"/>
      <c r="B72" s="15"/>
      <c r="C72" s="11"/>
      <c r="D72" s="7" t="s">
        <v>27</v>
      </c>
      <c r="E72" s="42" t="s">
        <v>84</v>
      </c>
      <c r="F72" s="43">
        <v>200</v>
      </c>
      <c r="G72" s="43">
        <v>4.3899999999999997</v>
      </c>
      <c r="H72" s="43">
        <v>4.22</v>
      </c>
      <c r="I72" s="43">
        <v>13.23</v>
      </c>
      <c r="J72" s="43">
        <v>118.6</v>
      </c>
      <c r="K72" s="44">
        <v>102</v>
      </c>
      <c r="L72" s="43"/>
    </row>
    <row r="73" spans="1:12" ht="15">
      <c r="A73" s="23"/>
      <c r="B73" s="15"/>
      <c r="C73" s="11"/>
      <c r="D73" s="7" t="s">
        <v>28</v>
      </c>
      <c r="E73" s="42" t="s">
        <v>85</v>
      </c>
      <c r="F73" s="43">
        <v>90</v>
      </c>
      <c r="G73" s="43">
        <v>12.28</v>
      </c>
      <c r="H73" s="43">
        <v>11.87</v>
      </c>
      <c r="I73" s="43">
        <v>7.17</v>
      </c>
      <c r="J73" s="43">
        <v>185.4</v>
      </c>
      <c r="K73" s="44">
        <v>297</v>
      </c>
      <c r="L73" s="43"/>
    </row>
    <row r="74" spans="1:12" ht="15">
      <c r="A74" s="23"/>
      <c r="B74" s="15"/>
      <c r="C74" s="11"/>
      <c r="D74" s="7" t="s">
        <v>29</v>
      </c>
      <c r="E74" s="42" t="s">
        <v>86</v>
      </c>
      <c r="F74" s="43">
        <v>150</v>
      </c>
      <c r="G74" s="43">
        <v>2.58</v>
      </c>
      <c r="H74" s="43">
        <v>4.05</v>
      </c>
      <c r="I74" s="43">
        <v>11.78</v>
      </c>
      <c r="J74" s="43">
        <v>93.88</v>
      </c>
      <c r="K74" s="44">
        <v>321</v>
      </c>
      <c r="L74" s="43"/>
    </row>
    <row r="75" spans="1:12" ht="15">
      <c r="A75" s="23"/>
      <c r="B75" s="15"/>
      <c r="C75" s="11"/>
      <c r="D75" s="7" t="s">
        <v>30</v>
      </c>
      <c r="E75" s="42" t="s">
        <v>56</v>
      </c>
      <c r="F75" s="43">
        <v>180</v>
      </c>
      <c r="G75" s="43">
        <v>0.14000000000000001</v>
      </c>
      <c r="H75" s="43">
        <v>0.14000000000000001</v>
      </c>
      <c r="I75" s="43">
        <v>25.09</v>
      </c>
      <c r="J75" s="43">
        <v>103.14</v>
      </c>
      <c r="K75" s="44">
        <v>342</v>
      </c>
      <c r="L75" s="43"/>
    </row>
    <row r="76" spans="1:12" ht="25.5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2.37</v>
      </c>
      <c r="H76" s="43">
        <v>0.54</v>
      </c>
      <c r="I76" s="43">
        <v>14.85</v>
      </c>
      <c r="J76" s="43">
        <v>72.900000000000006</v>
      </c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45</v>
      </c>
      <c r="F77" s="43">
        <v>30</v>
      </c>
      <c r="G77" s="43">
        <v>2.08</v>
      </c>
      <c r="H77" s="43" t="s">
        <v>49</v>
      </c>
      <c r="I77" s="43" t="s">
        <v>50</v>
      </c>
      <c r="J77" s="43">
        <v>62.4</v>
      </c>
      <c r="K77" s="44"/>
      <c r="L77" s="43"/>
    </row>
    <row r="78" spans="1:12" ht="15">
      <c r="A78" s="23"/>
      <c r="B78" s="15"/>
      <c r="C78" s="11"/>
      <c r="D78" s="6"/>
      <c r="E78" s="42" t="s">
        <v>87</v>
      </c>
      <c r="F78" s="43">
        <v>40</v>
      </c>
      <c r="G78" s="43">
        <v>5.08</v>
      </c>
      <c r="H78" s="43">
        <v>4.5999999999999996</v>
      </c>
      <c r="I78" s="43">
        <v>0.28000000000000003</v>
      </c>
      <c r="J78" s="43">
        <v>63</v>
      </c>
      <c r="K78" s="44">
        <v>209</v>
      </c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100</v>
      </c>
    </row>
    <row r="80" spans="1:12" ht="1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29.4</v>
      </c>
      <c r="H80" s="19">
        <f t="shared" ref="H80" si="35">SUM(H71:H79)</f>
        <v>25.479999999999997</v>
      </c>
      <c r="I80" s="19">
        <f t="shared" ref="I80" si="36">SUM(I71:I79)</f>
        <v>73.42</v>
      </c>
      <c r="J80" s="19">
        <f t="shared" ref="J80:L80" si="37">SUM(J71:J79)</f>
        <v>705.31999999999994</v>
      </c>
      <c r="K80" s="25"/>
      <c r="L80" s="19">
        <f t="shared" si="37"/>
        <v>100</v>
      </c>
    </row>
    <row r="81" spans="1:12" ht="15.75" customHeight="1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1290</v>
      </c>
      <c r="G81" s="32">
        <f t="shared" ref="G81" si="38">G70+G80</f>
        <v>46.14</v>
      </c>
      <c r="H81" s="32">
        <f t="shared" ref="H81" si="39">H70+H80</f>
        <v>42.37</v>
      </c>
      <c r="I81" s="32">
        <f t="shared" ref="I81" si="40">I70+I80</f>
        <v>132.06</v>
      </c>
      <c r="J81" s="32">
        <f t="shared" ref="J81:L81" si="41">J70+J80</f>
        <v>1254.0999999999999</v>
      </c>
      <c r="K81" s="32"/>
      <c r="L81" s="32">
        <f t="shared" si="41"/>
        <v>100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89</v>
      </c>
      <c r="F82" s="40">
        <v>200</v>
      </c>
      <c r="G82" s="40">
        <v>7.45</v>
      </c>
      <c r="H82" s="40">
        <v>12.22</v>
      </c>
      <c r="I82" s="40">
        <v>32.619999999999997</v>
      </c>
      <c r="J82" s="40">
        <v>271.32</v>
      </c>
      <c r="K82" s="41">
        <v>182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/>
    </row>
    <row r="85" spans="1:12" ht="25.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2.37</v>
      </c>
      <c r="H85" s="43">
        <v>0.54</v>
      </c>
      <c r="I85" s="43">
        <v>14.85</v>
      </c>
      <c r="J85" s="43">
        <v>72.900000000000006</v>
      </c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45</v>
      </c>
      <c r="F87" s="43">
        <v>30</v>
      </c>
      <c r="G87" s="43">
        <v>2.08</v>
      </c>
      <c r="H87" s="43" t="s">
        <v>49</v>
      </c>
      <c r="I87" s="43" t="s">
        <v>50</v>
      </c>
      <c r="J87" s="43">
        <v>62.4</v>
      </c>
      <c r="K87" s="44"/>
      <c r="L87" s="43"/>
    </row>
    <row r="88" spans="1:12" ht="15">
      <c r="A88" s="23"/>
      <c r="B88" s="15"/>
      <c r="C88" s="11"/>
      <c r="D88" s="6"/>
      <c r="E88" s="42" t="s">
        <v>90</v>
      </c>
      <c r="F88" s="43">
        <v>40</v>
      </c>
      <c r="G88" s="43">
        <v>2.72</v>
      </c>
      <c r="H88" s="43">
        <v>7.44</v>
      </c>
      <c r="I88" s="43">
        <v>26.32</v>
      </c>
      <c r="J88" s="43">
        <v>118.08</v>
      </c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14.690000000000001</v>
      </c>
      <c r="H89" s="19">
        <f t="shared" ref="H89" si="43">SUM(H82:H88)</f>
        <v>20.220000000000002</v>
      </c>
      <c r="I89" s="19">
        <f t="shared" ref="I89" si="44">SUM(I82:I88)</f>
        <v>88.789999999999992</v>
      </c>
      <c r="J89" s="19">
        <f t="shared" ref="J89:L89" si="45">SUM(J82:J88)</f>
        <v>584.70000000000005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91</v>
      </c>
      <c r="F90" s="43">
        <v>60</v>
      </c>
      <c r="G90" s="43">
        <v>0.85</v>
      </c>
      <c r="H90" s="43">
        <v>3.62</v>
      </c>
      <c r="I90" s="43">
        <v>3.76</v>
      </c>
      <c r="J90" s="43">
        <v>51</v>
      </c>
      <c r="K90" s="44">
        <v>55</v>
      </c>
      <c r="L90" s="43"/>
    </row>
    <row r="91" spans="1:12" ht="15">
      <c r="A91" s="23"/>
      <c r="B91" s="15"/>
      <c r="C91" s="11"/>
      <c r="D91" s="7" t="s">
        <v>27</v>
      </c>
      <c r="E91" s="42" t="s">
        <v>92</v>
      </c>
      <c r="F91" s="43">
        <v>200</v>
      </c>
      <c r="G91" s="43">
        <v>2.06</v>
      </c>
      <c r="H91" s="43">
        <v>4.43</v>
      </c>
      <c r="I91" s="43">
        <v>9.3000000000000007</v>
      </c>
      <c r="J91" s="43">
        <v>92.6</v>
      </c>
      <c r="K91" s="44">
        <v>113</v>
      </c>
      <c r="L91" s="43"/>
    </row>
    <row r="92" spans="1:12" ht="15">
      <c r="A92" s="23"/>
      <c r="B92" s="15"/>
      <c r="C92" s="11"/>
      <c r="D92" s="7" t="s">
        <v>28</v>
      </c>
      <c r="E92" s="42" t="s">
        <v>93</v>
      </c>
      <c r="F92" s="43">
        <v>200</v>
      </c>
      <c r="G92" s="43">
        <v>16.89</v>
      </c>
      <c r="H92" s="43">
        <v>9.8699999999999992</v>
      </c>
      <c r="I92" s="43">
        <v>36.450000000000003</v>
      </c>
      <c r="J92" s="43">
        <v>302.67</v>
      </c>
      <c r="K92" s="44">
        <v>291</v>
      </c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.75">
      <c r="A94" s="23"/>
      <c r="B94" s="15"/>
      <c r="C94" s="11"/>
      <c r="D94" s="7" t="s">
        <v>30</v>
      </c>
      <c r="E94" s="42" t="s">
        <v>94</v>
      </c>
      <c r="F94" s="43">
        <v>180</v>
      </c>
      <c r="G94" s="43">
        <v>0.9</v>
      </c>
      <c r="H94" s="43">
        <v>0</v>
      </c>
      <c r="I94" s="43">
        <v>18.18</v>
      </c>
      <c r="J94" s="53">
        <v>76.319999999999993</v>
      </c>
      <c r="K94" s="44">
        <v>389</v>
      </c>
      <c r="L94" s="43"/>
    </row>
    <row r="95" spans="1:12" ht="25.5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2.37</v>
      </c>
      <c r="H95" s="43">
        <v>0.54</v>
      </c>
      <c r="I95" s="43">
        <v>14.85</v>
      </c>
      <c r="J95" s="43">
        <v>72.900000000000006</v>
      </c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45</v>
      </c>
      <c r="F96" s="43">
        <v>30</v>
      </c>
      <c r="G96" s="43">
        <v>2.08</v>
      </c>
      <c r="H96" s="43" t="s">
        <v>49</v>
      </c>
      <c r="I96" s="43" t="s">
        <v>50</v>
      </c>
      <c r="J96" s="43">
        <v>62.4</v>
      </c>
      <c r="K96" s="44"/>
      <c r="L96" s="43"/>
    </row>
    <row r="97" spans="1:12" ht="15">
      <c r="A97" s="23"/>
      <c r="B97" s="15"/>
      <c r="C97" s="11"/>
      <c r="D97" s="6"/>
      <c r="E97" s="42" t="s">
        <v>90</v>
      </c>
      <c r="F97" s="43">
        <v>40</v>
      </c>
      <c r="G97" s="43">
        <v>2.72</v>
      </c>
      <c r="H97" s="43">
        <v>7.44</v>
      </c>
      <c r="I97" s="43">
        <v>26.32</v>
      </c>
      <c r="J97" s="43">
        <v>118.08</v>
      </c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100</v>
      </c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27.869999999999997</v>
      </c>
      <c r="H99" s="19">
        <f t="shared" ref="H99" si="47">SUM(H90:H98)</f>
        <v>25.900000000000002</v>
      </c>
      <c r="I99" s="19">
        <f t="shared" ref="I99" si="48">SUM(I90:I98)</f>
        <v>108.85999999999999</v>
      </c>
      <c r="J99" s="19">
        <f t="shared" ref="J99:L99" si="49">SUM(J90:J98)</f>
        <v>775.96999999999991</v>
      </c>
      <c r="K99" s="25"/>
      <c r="L99" s="19">
        <f t="shared" si="49"/>
        <v>100</v>
      </c>
    </row>
    <row r="100" spans="1:12" ht="15.75" customHeight="1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1240</v>
      </c>
      <c r="G100" s="32">
        <f t="shared" ref="G100" si="50">G89+G99</f>
        <v>42.56</v>
      </c>
      <c r="H100" s="32">
        <f t="shared" ref="H100" si="51">H89+H99</f>
        <v>46.120000000000005</v>
      </c>
      <c r="I100" s="32">
        <f t="shared" ref="I100" si="52">I89+I99</f>
        <v>197.64999999999998</v>
      </c>
      <c r="J100" s="32">
        <f t="shared" ref="J100:L100" si="53">J89+J99</f>
        <v>1360.67</v>
      </c>
      <c r="K100" s="32"/>
      <c r="L100" s="32">
        <f t="shared" si="53"/>
        <v>100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95</v>
      </c>
      <c r="F101" s="40">
        <v>200</v>
      </c>
      <c r="G101" s="40">
        <v>5.55</v>
      </c>
      <c r="H101" s="40">
        <v>9.74</v>
      </c>
      <c r="I101" s="40">
        <v>38.51</v>
      </c>
      <c r="J101" s="40">
        <v>264.55</v>
      </c>
      <c r="K101" s="41">
        <v>181</v>
      </c>
      <c r="L101" s="40"/>
    </row>
    <row r="102" spans="1:12" ht="15">
      <c r="A102" s="23"/>
      <c r="B102" s="15"/>
      <c r="C102" s="11"/>
      <c r="D102" s="6"/>
      <c r="E102" s="42" t="s">
        <v>46</v>
      </c>
      <c r="F102" s="43">
        <v>10</v>
      </c>
      <c r="G102" s="43">
        <v>0.08</v>
      </c>
      <c r="H102" s="43">
        <v>7.25</v>
      </c>
      <c r="I102" s="43">
        <v>0.13</v>
      </c>
      <c r="J102" s="43">
        <v>66</v>
      </c>
      <c r="K102" s="44" t="s">
        <v>51</v>
      </c>
      <c r="L102" s="43"/>
    </row>
    <row r="103" spans="1:12" ht="1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 t="s">
        <v>47</v>
      </c>
      <c r="H103" s="43" t="s">
        <v>48</v>
      </c>
      <c r="I103" s="43">
        <v>15</v>
      </c>
      <c r="J103" s="43">
        <v>60</v>
      </c>
      <c r="K103" s="44">
        <v>376</v>
      </c>
      <c r="L103" s="43"/>
    </row>
    <row r="104" spans="1:12" ht="25.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2.37</v>
      </c>
      <c r="H104" s="43">
        <v>0.54</v>
      </c>
      <c r="I104" s="43">
        <v>14.85</v>
      </c>
      <c r="J104" s="43">
        <v>72.900000000000006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45</v>
      </c>
      <c r="F106" s="43">
        <v>30</v>
      </c>
      <c r="G106" s="43">
        <v>2.08</v>
      </c>
      <c r="H106" s="43" t="s">
        <v>49</v>
      </c>
      <c r="I106" s="43" t="s">
        <v>50</v>
      </c>
      <c r="J106" s="43">
        <v>62.4</v>
      </c>
      <c r="K106" s="44"/>
      <c r="L106" s="43"/>
    </row>
    <row r="107" spans="1:12" ht="15">
      <c r="A107" s="23"/>
      <c r="B107" s="15"/>
      <c r="C107" s="11"/>
      <c r="D107" s="6"/>
      <c r="E107" s="42" t="s">
        <v>44</v>
      </c>
      <c r="F107" s="43">
        <v>30</v>
      </c>
      <c r="G107" s="43">
        <v>6.96</v>
      </c>
      <c r="H107" s="43">
        <v>8.85</v>
      </c>
      <c r="I107" s="43"/>
      <c r="J107" s="43">
        <v>108</v>
      </c>
      <c r="K107" s="44">
        <v>15</v>
      </c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17.04</v>
      </c>
      <c r="H108" s="19">
        <f t="shared" si="54"/>
        <v>26.380000000000003</v>
      </c>
      <c r="I108" s="19">
        <f t="shared" si="54"/>
        <v>68.489999999999995</v>
      </c>
      <c r="J108" s="19">
        <f t="shared" si="54"/>
        <v>633.85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52</v>
      </c>
      <c r="F109" s="43">
        <v>60</v>
      </c>
      <c r="G109" s="43">
        <v>0.79</v>
      </c>
      <c r="H109" s="43">
        <v>1.95</v>
      </c>
      <c r="I109" s="43">
        <v>9.41</v>
      </c>
      <c r="J109" s="43">
        <v>35.76</v>
      </c>
      <c r="K109" s="44">
        <v>45</v>
      </c>
      <c r="L109" s="43"/>
    </row>
    <row r="110" spans="1:12" ht="15">
      <c r="A110" s="23"/>
      <c r="B110" s="15"/>
      <c r="C110" s="11"/>
      <c r="D110" s="7" t="s">
        <v>27</v>
      </c>
      <c r="E110" s="42" t="s">
        <v>53</v>
      </c>
      <c r="F110" s="43">
        <v>200</v>
      </c>
      <c r="G110" s="43">
        <v>1.44</v>
      </c>
      <c r="H110" s="43">
        <v>3.94</v>
      </c>
      <c r="I110" s="43">
        <v>8.74</v>
      </c>
      <c r="J110" s="43">
        <v>83</v>
      </c>
      <c r="K110" s="44">
        <v>82</v>
      </c>
      <c r="L110" s="43"/>
    </row>
    <row r="111" spans="1:12" ht="15">
      <c r="A111" s="23"/>
      <c r="B111" s="15"/>
      <c r="C111" s="11"/>
      <c r="D111" s="7" t="s">
        <v>28</v>
      </c>
      <c r="E111" s="42" t="s">
        <v>85</v>
      </c>
      <c r="F111" s="43">
        <v>90</v>
      </c>
      <c r="G111" s="43">
        <v>12.28</v>
      </c>
      <c r="H111" s="43">
        <v>11.87</v>
      </c>
      <c r="I111" s="43">
        <v>7.17</v>
      </c>
      <c r="J111" s="43">
        <v>185.4</v>
      </c>
      <c r="K111" s="44">
        <v>297</v>
      </c>
      <c r="L111" s="43"/>
    </row>
    <row r="112" spans="1:12" ht="15">
      <c r="A112" s="23"/>
      <c r="B112" s="15"/>
      <c r="C112" s="11"/>
      <c r="D112" s="7" t="s">
        <v>29</v>
      </c>
      <c r="E112" s="42" t="s">
        <v>86</v>
      </c>
      <c r="F112" s="43">
        <v>150</v>
      </c>
      <c r="G112" s="43">
        <v>2.58</v>
      </c>
      <c r="H112" s="43">
        <v>4.05</v>
      </c>
      <c r="I112" s="43">
        <v>11.78</v>
      </c>
      <c r="J112" s="43">
        <v>93.88</v>
      </c>
      <c r="K112" s="44">
        <v>321</v>
      </c>
      <c r="L112" s="43"/>
    </row>
    <row r="113" spans="1:12" ht="15">
      <c r="A113" s="23"/>
      <c r="B113" s="15"/>
      <c r="C113" s="11"/>
      <c r="D113" s="7" t="s">
        <v>30</v>
      </c>
      <c r="E113" s="42" t="s">
        <v>79</v>
      </c>
      <c r="F113" s="43">
        <v>180</v>
      </c>
      <c r="G113" s="43">
        <v>0.59</v>
      </c>
      <c r="H113" s="43">
        <v>0.08</v>
      </c>
      <c r="I113" s="43">
        <v>28.93</v>
      </c>
      <c r="J113" s="43">
        <v>119.52</v>
      </c>
      <c r="K113" s="44">
        <v>348</v>
      </c>
      <c r="L113" s="43"/>
    </row>
    <row r="114" spans="1:12" ht="25.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2.37</v>
      </c>
      <c r="H114" s="43">
        <v>0.54</v>
      </c>
      <c r="I114" s="43">
        <v>14.85</v>
      </c>
      <c r="J114" s="43">
        <v>72.900000000000006</v>
      </c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45</v>
      </c>
      <c r="F115" s="43">
        <v>30</v>
      </c>
      <c r="G115" s="43">
        <v>2.08</v>
      </c>
      <c r="H115" s="43" t="s">
        <v>49</v>
      </c>
      <c r="I115" s="43" t="s">
        <v>50</v>
      </c>
      <c r="J115" s="43">
        <v>62.4</v>
      </c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100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22.130000000000003</v>
      </c>
      <c r="H118" s="19">
        <f t="shared" si="56"/>
        <v>22.429999999999996</v>
      </c>
      <c r="I118" s="19">
        <f t="shared" si="56"/>
        <v>80.88</v>
      </c>
      <c r="J118" s="19">
        <f t="shared" si="56"/>
        <v>652.8599999999999</v>
      </c>
      <c r="K118" s="25"/>
      <c r="L118" s="19">
        <f t="shared" ref="L118" si="57">SUM(L109:L117)</f>
        <v>100</v>
      </c>
    </row>
    <row r="119" spans="1:12" ht="1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1240</v>
      </c>
      <c r="G119" s="32">
        <f t="shared" ref="G119" si="58">G108+G118</f>
        <v>39.17</v>
      </c>
      <c r="H119" s="32">
        <f t="shared" ref="H119" si="59">H108+H118</f>
        <v>48.81</v>
      </c>
      <c r="I119" s="32">
        <f t="shared" ref="I119" si="60">I108+I118</f>
        <v>149.37</v>
      </c>
      <c r="J119" s="32">
        <f t="shared" ref="J119:L119" si="61">J108+J118</f>
        <v>1286.71</v>
      </c>
      <c r="K119" s="32"/>
      <c r="L119" s="32">
        <f t="shared" si="61"/>
        <v>100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58</v>
      </c>
      <c r="F120" s="40">
        <v>150</v>
      </c>
      <c r="G120" s="40" t="s">
        <v>61</v>
      </c>
      <c r="H120" s="40">
        <v>5.94</v>
      </c>
      <c r="I120" s="40">
        <v>35.67</v>
      </c>
      <c r="J120" s="40">
        <v>351</v>
      </c>
      <c r="K120" s="41">
        <v>224</v>
      </c>
      <c r="L120" s="40"/>
    </row>
    <row r="121" spans="1:12" ht="15">
      <c r="A121" s="14"/>
      <c r="B121" s="15"/>
      <c r="C121" s="11"/>
      <c r="D121" s="6"/>
      <c r="E121" s="42" t="s">
        <v>96</v>
      </c>
      <c r="F121" s="43">
        <v>80</v>
      </c>
      <c r="G121" s="43">
        <v>1.55</v>
      </c>
      <c r="H121" s="43">
        <v>3.62</v>
      </c>
      <c r="I121" s="43">
        <v>10.61</v>
      </c>
      <c r="J121" s="43">
        <v>81.44</v>
      </c>
      <c r="K121" s="44">
        <v>327</v>
      </c>
      <c r="L121" s="43"/>
    </row>
    <row r="122" spans="1:12" ht="1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3.17</v>
      </c>
      <c r="H122" s="43">
        <v>2.67</v>
      </c>
      <c r="I122" s="43">
        <v>15.95</v>
      </c>
      <c r="J122" s="43">
        <v>107.88</v>
      </c>
      <c r="K122" s="44">
        <v>379</v>
      </c>
      <c r="L122" s="43"/>
    </row>
    <row r="123" spans="1:12" ht="25.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3.16</v>
      </c>
      <c r="H123" s="43">
        <v>0.72</v>
      </c>
      <c r="I123" s="43">
        <v>19.8</v>
      </c>
      <c r="J123" s="43">
        <v>97.2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45</v>
      </c>
      <c r="F125" s="43">
        <v>30</v>
      </c>
      <c r="G125" s="43">
        <v>2.08</v>
      </c>
      <c r="H125" s="43" t="s">
        <v>49</v>
      </c>
      <c r="I125" s="43" t="s">
        <v>50</v>
      </c>
      <c r="J125" s="43">
        <v>62.4</v>
      </c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9.9600000000000009</v>
      </c>
      <c r="H127" s="19">
        <f t="shared" si="62"/>
        <v>12.950000000000001</v>
      </c>
      <c r="I127" s="19">
        <f t="shared" si="62"/>
        <v>82.03</v>
      </c>
      <c r="J127" s="19">
        <f t="shared" si="62"/>
        <v>699.92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97</v>
      </c>
      <c r="F128" s="43">
        <v>60</v>
      </c>
      <c r="G128" s="43">
        <v>0.85</v>
      </c>
      <c r="H128" s="43">
        <v>3.61</v>
      </c>
      <c r="I128" s="43">
        <v>4.96</v>
      </c>
      <c r="J128" s="43">
        <v>55.68</v>
      </c>
      <c r="K128" s="44">
        <v>52</v>
      </c>
      <c r="L128" s="43"/>
    </row>
    <row r="129" spans="1:12" ht="15">
      <c r="A129" s="14"/>
      <c r="B129" s="15"/>
      <c r="C129" s="11"/>
      <c r="D129" s="7" t="s">
        <v>27</v>
      </c>
      <c r="E129" s="42" t="s">
        <v>98</v>
      </c>
      <c r="F129" s="43">
        <v>200</v>
      </c>
      <c r="G129" s="43">
        <v>1.18</v>
      </c>
      <c r="H129" s="43">
        <v>3.94</v>
      </c>
      <c r="I129" s="43">
        <v>4.87</v>
      </c>
      <c r="J129" s="43">
        <v>61</v>
      </c>
      <c r="K129" s="44">
        <v>98</v>
      </c>
      <c r="L129" s="43"/>
    </row>
    <row r="130" spans="1:12" ht="15">
      <c r="A130" s="14"/>
      <c r="B130" s="15"/>
      <c r="C130" s="11"/>
      <c r="D130" s="7" t="s">
        <v>28</v>
      </c>
      <c r="E130" s="42" t="s">
        <v>99</v>
      </c>
      <c r="F130" s="43">
        <v>90</v>
      </c>
      <c r="G130" s="43">
        <v>9.58</v>
      </c>
      <c r="H130" s="43">
        <v>25.37</v>
      </c>
      <c r="I130" s="43">
        <v>2.6</v>
      </c>
      <c r="J130" s="43">
        <v>278.10000000000002</v>
      </c>
      <c r="K130" s="44">
        <v>260</v>
      </c>
      <c r="L130" s="43"/>
    </row>
    <row r="131" spans="1:12" ht="15">
      <c r="A131" s="14"/>
      <c r="B131" s="15"/>
      <c r="C131" s="11"/>
      <c r="D131" s="7" t="s">
        <v>29</v>
      </c>
      <c r="E131" s="42" t="s">
        <v>100</v>
      </c>
      <c r="F131" s="43">
        <v>150</v>
      </c>
      <c r="G131" s="43">
        <v>8.3000000000000007</v>
      </c>
      <c r="H131" s="43">
        <v>8.9499999999999993</v>
      </c>
      <c r="I131" s="43">
        <v>37.369999999999997</v>
      </c>
      <c r="J131" s="43">
        <v>262.5</v>
      </c>
      <c r="K131" s="44">
        <v>171</v>
      </c>
      <c r="L131" s="43"/>
    </row>
    <row r="132" spans="1:12" ht="15">
      <c r="A132" s="14"/>
      <c r="B132" s="15"/>
      <c r="C132" s="11"/>
      <c r="D132" s="7" t="s">
        <v>30</v>
      </c>
      <c r="E132" s="42" t="s">
        <v>56</v>
      </c>
      <c r="F132" s="43">
        <v>180</v>
      </c>
      <c r="G132" s="43">
        <v>0.14000000000000001</v>
      </c>
      <c r="H132" s="43">
        <v>0.14000000000000001</v>
      </c>
      <c r="I132" s="43">
        <v>25.09</v>
      </c>
      <c r="J132" s="43">
        <v>103.14</v>
      </c>
      <c r="K132" s="44">
        <v>342</v>
      </c>
      <c r="L132" s="43"/>
    </row>
    <row r="133" spans="1:12" ht="25.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2.37</v>
      </c>
      <c r="H133" s="43">
        <v>0.54</v>
      </c>
      <c r="I133" s="43">
        <v>14.85</v>
      </c>
      <c r="J133" s="43">
        <v>72.900000000000006</v>
      </c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45</v>
      </c>
      <c r="F134" s="43">
        <v>30</v>
      </c>
      <c r="G134" s="43">
        <v>2.08</v>
      </c>
      <c r="H134" s="43" t="s">
        <v>49</v>
      </c>
      <c r="I134" s="43" t="s">
        <v>50</v>
      </c>
      <c r="J134" s="43">
        <v>62.4</v>
      </c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100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24.5</v>
      </c>
      <c r="H137" s="19">
        <f t="shared" si="64"/>
        <v>42.550000000000004</v>
      </c>
      <c r="I137" s="19">
        <f t="shared" si="64"/>
        <v>89.74</v>
      </c>
      <c r="J137" s="19">
        <f t="shared" si="64"/>
        <v>895.71999999999991</v>
      </c>
      <c r="K137" s="25"/>
      <c r="L137" s="19">
        <f t="shared" ref="L137" si="65">SUM(L128:L136)</f>
        <v>100</v>
      </c>
    </row>
    <row r="138" spans="1:12" ht="1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1240</v>
      </c>
      <c r="G138" s="32">
        <f t="shared" ref="G138" si="66">G127+G137</f>
        <v>34.46</v>
      </c>
      <c r="H138" s="32">
        <f t="shared" ref="H138" si="67">H127+H137</f>
        <v>55.500000000000007</v>
      </c>
      <c r="I138" s="32">
        <f t="shared" ref="I138" si="68">I127+I137</f>
        <v>171.76999999999998</v>
      </c>
      <c r="J138" s="32">
        <f t="shared" ref="J138:L138" si="69">J127+J137</f>
        <v>1595.6399999999999</v>
      </c>
      <c r="K138" s="32"/>
      <c r="L138" s="32">
        <f t="shared" si="69"/>
        <v>100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68</v>
      </c>
      <c r="F139" s="40">
        <v>87</v>
      </c>
      <c r="G139" s="40">
        <v>6.97</v>
      </c>
      <c r="H139" s="40">
        <v>12.41</v>
      </c>
      <c r="I139" s="40">
        <v>1.32</v>
      </c>
      <c r="J139" s="40">
        <v>144.83000000000001</v>
      </c>
      <c r="K139" s="41">
        <v>210</v>
      </c>
      <c r="L139" s="40"/>
    </row>
    <row r="140" spans="1:12" ht="15">
      <c r="A140" s="23"/>
      <c r="B140" s="15"/>
      <c r="C140" s="11"/>
      <c r="D140" s="6"/>
      <c r="E140" s="42" t="s">
        <v>71</v>
      </c>
      <c r="F140" s="43">
        <v>40</v>
      </c>
      <c r="G140" s="43">
        <v>0.48</v>
      </c>
      <c r="H140" s="43">
        <v>1.88</v>
      </c>
      <c r="I140" s="43">
        <v>3.08</v>
      </c>
      <c r="J140" s="43">
        <v>31.33</v>
      </c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69</v>
      </c>
      <c r="F141" s="43">
        <v>200</v>
      </c>
      <c r="G141" s="43">
        <v>4.08</v>
      </c>
      <c r="H141" s="43">
        <v>3.54</v>
      </c>
      <c r="I141" s="43">
        <v>17.579999999999998</v>
      </c>
      <c r="J141" s="43">
        <v>118.6</v>
      </c>
      <c r="K141" s="44">
        <v>382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2.37</v>
      </c>
      <c r="H142" s="43">
        <v>0.54</v>
      </c>
      <c r="I142" s="43">
        <v>14.85</v>
      </c>
      <c r="J142" s="43">
        <v>72.900000000000006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 t="s">
        <v>70</v>
      </c>
      <c r="F143" s="43">
        <v>135</v>
      </c>
      <c r="G143" s="43">
        <v>0.54</v>
      </c>
      <c r="H143" s="43" t="s">
        <v>72</v>
      </c>
      <c r="I143" s="43" t="s">
        <v>73</v>
      </c>
      <c r="J143" s="43">
        <v>59.4</v>
      </c>
      <c r="K143" s="44" t="s">
        <v>74</v>
      </c>
      <c r="L143" s="43"/>
    </row>
    <row r="144" spans="1:12" ht="15">
      <c r="A144" s="23"/>
      <c r="B144" s="15"/>
      <c r="C144" s="11"/>
      <c r="D144" s="6"/>
      <c r="E144" s="42" t="s">
        <v>45</v>
      </c>
      <c r="F144" s="43">
        <v>30</v>
      </c>
      <c r="G144" s="43">
        <v>2.08</v>
      </c>
      <c r="H144" s="43" t="s">
        <v>49</v>
      </c>
      <c r="I144" s="43" t="s">
        <v>50</v>
      </c>
      <c r="J144" s="43">
        <v>62.4</v>
      </c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522</v>
      </c>
      <c r="G146" s="19">
        <f t="shared" ref="G146:J146" si="70">SUM(G139:G145)</f>
        <v>16.519999999999996</v>
      </c>
      <c r="H146" s="19">
        <f t="shared" si="70"/>
        <v>18.369999999999997</v>
      </c>
      <c r="I146" s="19">
        <f t="shared" si="70"/>
        <v>36.83</v>
      </c>
      <c r="J146" s="19">
        <f t="shared" si="70"/>
        <v>489.45999999999992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75</v>
      </c>
      <c r="F147" s="43">
        <v>60</v>
      </c>
      <c r="G147" s="43">
        <v>0.84</v>
      </c>
      <c r="H147" s="43">
        <v>6.02</v>
      </c>
      <c r="I147" s="43">
        <v>4.37</v>
      </c>
      <c r="J147" s="43">
        <v>75.06</v>
      </c>
      <c r="K147" s="44">
        <v>67</v>
      </c>
      <c r="L147" s="43"/>
    </row>
    <row r="148" spans="1:12" ht="15">
      <c r="A148" s="23"/>
      <c r="B148" s="15"/>
      <c r="C148" s="11"/>
      <c r="D148" s="7" t="s">
        <v>27</v>
      </c>
      <c r="E148" s="42" t="s">
        <v>101</v>
      </c>
      <c r="F148" s="43">
        <v>200</v>
      </c>
      <c r="G148" s="43">
        <v>2.15</v>
      </c>
      <c r="H148" s="43">
        <v>2.27</v>
      </c>
      <c r="I148" s="43">
        <v>13.97</v>
      </c>
      <c r="J148" s="43">
        <v>94.6</v>
      </c>
      <c r="K148" s="44">
        <v>103</v>
      </c>
      <c r="L148" s="43"/>
    </row>
    <row r="149" spans="1:12" ht="15">
      <c r="A149" s="23"/>
      <c r="B149" s="15"/>
      <c r="C149" s="11"/>
      <c r="D149" s="7" t="s">
        <v>28</v>
      </c>
      <c r="E149" s="42" t="s">
        <v>102</v>
      </c>
      <c r="F149" s="43">
        <v>90</v>
      </c>
      <c r="G149" s="43">
        <v>10.050000000000001</v>
      </c>
      <c r="H149" s="43">
        <v>12.29</v>
      </c>
      <c r="I149" s="43">
        <v>12.13</v>
      </c>
      <c r="J149" s="43">
        <v>199.64</v>
      </c>
      <c r="K149" s="44">
        <v>234</v>
      </c>
      <c r="L149" s="43"/>
    </row>
    <row r="150" spans="1:12" ht="15">
      <c r="A150" s="23"/>
      <c r="B150" s="15"/>
      <c r="C150" s="11"/>
      <c r="D150" s="7" t="s">
        <v>29</v>
      </c>
      <c r="E150" s="42" t="s">
        <v>78</v>
      </c>
      <c r="F150" s="43">
        <v>150</v>
      </c>
      <c r="G150" s="43">
        <v>3.1</v>
      </c>
      <c r="H150" s="43">
        <v>9.16</v>
      </c>
      <c r="I150" s="43">
        <v>17.98</v>
      </c>
      <c r="J150" s="43">
        <v>172.86</v>
      </c>
      <c r="K150" s="44">
        <v>312</v>
      </c>
      <c r="L150" s="43"/>
    </row>
    <row r="151" spans="1:12" ht="15">
      <c r="A151" s="23"/>
      <c r="B151" s="15"/>
      <c r="C151" s="11"/>
      <c r="D151" s="7" t="s">
        <v>30</v>
      </c>
      <c r="E151" s="42" t="s">
        <v>66</v>
      </c>
      <c r="F151" s="43">
        <v>180</v>
      </c>
      <c r="G151" s="43">
        <v>0.28000000000000003</v>
      </c>
      <c r="H151" s="43">
        <v>0</v>
      </c>
      <c r="I151" s="43">
        <v>35.46</v>
      </c>
      <c r="J151" s="43">
        <v>144</v>
      </c>
      <c r="K151" s="44">
        <v>359</v>
      </c>
      <c r="L151" s="43"/>
    </row>
    <row r="152" spans="1:12" ht="25.5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2.37</v>
      </c>
      <c r="H152" s="43">
        <v>0.54</v>
      </c>
      <c r="I152" s="43">
        <v>14.85</v>
      </c>
      <c r="J152" s="43">
        <v>72.900000000000006</v>
      </c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45</v>
      </c>
      <c r="F153" s="43">
        <v>30</v>
      </c>
      <c r="G153" s="43">
        <v>2.08</v>
      </c>
      <c r="H153" s="43" t="s">
        <v>49</v>
      </c>
      <c r="I153" s="43" t="s">
        <v>50</v>
      </c>
      <c r="J153" s="43">
        <v>62.4</v>
      </c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100</v>
      </c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20.870000000000005</v>
      </c>
      <c r="H156" s="19">
        <f t="shared" si="72"/>
        <v>30.279999999999998</v>
      </c>
      <c r="I156" s="19">
        <f t="shared" si="72"/>
        <v>98.759999999999991</v>
      </c>
      <c r="J156" s="19">
        <f t="shared" si="72"/>
        <v>821.45999999999992</v>
      </c>
      <c r="K156" s="25"/>
      <c r="L156" s="19">
        <f t="shared" ref="L156" si="73">SUM(L147:L155)</f>
        <v>100</v>
      </c>
    </row>
    <row r="157" spans="1:12" ht="1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1262</v>
      </c>
      <c r="G157" s="32">
        <f t="shared" ref="G157" si="74">G146+G156</f>
        <v>37.39</v>
      </c>
      <c r="H157" s="32">
        <f t="shared" ref="H157" si="75">H146+H156</f>
        <v>48.649999999999991</v>
      </c>
      <c r="I157" s="32">
        <f t="shared" ref="I157" si="76">I146+I156</f>
        <v>135.58999999999997</v>
      </c>
      <c r="J157" s="32">
        <f t="shared" ref="J157:L157" si="77">J146+J156</f>
        <v>1310.9199999999998</v>
      </c>
      <c r="K157" s="32"/>
      <c r="L157" s="32">
        <f t="shared" si="77"/>
        <v>100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103</v>
      </c>
      <c r="F158" s="40">
        <v>55</v>
      </c>
      <c r="G158" s="40">
        <v>6.14</v>
      </c>
      <c r="H158" s="40">
        <v>7.51</v>
      </c>
      <c r="I158" s="40">
        <v>7.41</v>
      </c>
      <c r="J158" s="40">
        <v>122</v>
      </c>
      <c r="K158" s="41">
        <v>234</v>
      </c>
      <c r="L158" s="40"/>
    </row>
    <row r="159" spans="1:12" ht="15">
      <c r="A159" s="23"/>
      <c r="B159" s="15"/>
      <c r="C159" s="11"/>
      <c r="D159" s="6"/>
      <c r="E159" s="42" t="s">
        <v>104</v>
      </c>
      <c r="F159" s="43">
        <v>100</v>
      </c>
      <c r="G159" s="43">
        <v>2.1</v>
      </c>
      <c r="H159" s="43">
        <v>6.21</v>
      </c>
      <c r="I159" s="43">
        <v>12.19</v>
      </c>
      <c r="J159" s="43">
        <v>117.1</v>
      </c>
      <c r="K159" s="44">
        <v>128</v>
      </c>
      <c r="L159" s="43"/>
    </row>
    <row r="160" spans="1:12" ht="15">
      <c r="A160" s="23"/>
      <c r="B160" s="15"/>
      <c r="C160" s="11"/>
      <c r="D160" s="7" t="s">
        <v>22</v>
      </c>
      <c r="E160" s="42" t="s">
        <v>81</v>
      </c>
      <c r="F160" s="43">
        <v>200</v>
      </c>
      <c r="G160" s="43">
        <v>0.13</v>
      </c>
      <c r="H160" s="43">
        <v>0.02</v>
      </c>
      <c r="I160" s="43">
        <v>15.2</v>
      </c>
      <c r="J160" s="43">
        <v>62</v>
      </c>
      <c r="K160" s="44">
        <v>377</v>
      </c>
      <c r="L160" s="43"/>
    </row>
    <row r="161" spans="1:12" ht="25.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2.37</v>
      </c>
      <c r="H161" s="43">
        <v>0.54</v>
      </c>
      <c r="I161" s="43">
        <v>14.85</v>
      </c>
      <c r="J161" s="43">
        <v>72.900000000000006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70</v>
      </c>
      <c r="F162" s="43">
        <v>100</v>
      </c>
      <c r="G162" s="43">
        <v>0.4</v>
      </c>
      <c r="H162" s="43" t="s">
        <v>49</v>
      </c>
      <c r="I162" s="43" t="s">
        <v>82</v>
      </c>
      <c r="J162" s="43">
        <v>44</v>
      </c>
      <c r="K162" s="44" t="s">
        <v>74</v>
      </c>
      <c r="L162" s="43"/>
    </row>
    <row r="163" spans="1:12" ht="15">
      <c r="A163" s="23"/>
      <c r="B163" s="15"/>
      <c r="C163" s="11"/>
      <c r="D163" s="6"/>
      <c r="E163" s="42" t="s">
        <v>45</v>
      </c>
      <c r="F163" s="43">
        <v>30</v>
      </c>
      <c r="G163" s="43">
        <v>2.08</v>
      </c>
      <c r="H163" s="43" t="s">
        <v>49</v>
      </c>
      <c r="I163" s="43" t="s">
        <v>50</v>
      </c>
      <c r="J163" s="43">
        <v>62.4</v>
      </c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13.220000000000002</v>
      </c>
      <c r="H165" s="19">
        <f t="shared" si="78"/>
        <v>14.279999999999998</v>
      </c>
      <c r="I165" s="19">
        <f t="shared" si="78"/>
        <v>49.65</v>
      </c>
      <c r="J165" s="19">
        <f t="shared" si="78"/>
        <v>480.4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83</v>
      </c>
      <c r="F166" s="43">
        <v>60</v>
      </c>
      <c r="G166" s="43">
        <v>0.48</v>
      </c>
      <c r="H166" s="43">
        <v>0.06</v>
      </c>
      <c r="I166" s="43">
        <v>1.02</v>
      </c>
      <c r="J166" s="43">
        <v>6</v>
      </c>
      <c r="K166" s="44" t="s">
        <v>88</v>
      </c>
      <c r="L166" s="43"/>
    </row>
    <row r="167" spans="1:12" ht="15">
      <c r="A167" s="23"/>
      <c r="B167" s="15"/>
      <c r="C167" s="11"/>
      <c r="D167" s="7" t="s">
        <v>27</v>
      </c>
      <c r="E167" s="42" t="s">
        <v>84</v>
      </c>
      <c r="F167" s="43">
        <v>200</v>
      </c>
      <c r="G167" s="43">
        <v>4.3899999999999997</v>
      </c>
      <c r="H167" s="43">
        <v>4.22</v>
      </c>
      <c r="I167" s="43">
        <v>13.23</v>
      </c>
      <c r="J167" s="43">
        <v>118.6</v>
      </c>
      <c r="K167" s="44">
        <v>102</v>
      </c>
      <c r="L167" s="43"/>
    </row>
    <row r="168" spans="1:12" ht="15">
      <c r="A168" s="23"/>
      <c r="B168" s="15"/>
      <c r="C168" s="11"/>
      <c r="D168" s="7" t="s">
        <v>28</v>
      </c>
      <c r="E168" s="42" t="s">
        <v>105</v>
      </c>
      <c r="F168" s="43">
        <v>90</v>
      </c>
      <c r="G168" s="43">
        <v>14.24</v>
      </c>
      <c r="H168" s="43">
        <v>15.94</v>
      </c>
      <c r="I168" s="43">
        <v>14.81</v>
      </c>
      <c r="J168" s="43">
        <v>259.2</v>
      </c>
      <c r="K168" s="44">
        <v>294</v>
      </c>
      <c r="L168" s="43"/>
    </row>
    <row r="169" spans="1:12" ht="15">
      <c r="A169" s="23"/>
      <c r="B169" s="15"/>
      <c r="C169" s="11"/>
      <c r="D169" s="7" t="s">
        <v>29</v>
      </c>
      <c r="E169" s="42" t="s">
        <v>65</v>
      </c>
      <c r="F169" s="43">
        <v>150</v>
      </c>
      <c r="G169" s="43">
        <v>5.72</v>
      </c>
      <c r="H169" s="43">
        <v>5.78</v>
      </c>
      <c r="I169" s="43">
        <v>30.45</v>
      </c>
      <c r="J169" s="43">
        <v>195.72</v>
      </c>
      <c r="K169" s="44" t="s">
        <v>106</v>
      </c>
      <c r="L169" s="43"/>
    </row>
    <row r="170" spans="1:12" ht="15">
      <c r="A170" s="23"/>
      <c r="B170" s="15"/>
      <c r="C170" s="11"/>
      <c r="D170" s="7" t="s">
        <v>30</v>
      </c>
      <c r="E170" s="42" t="s">
        <v>94</v>
      </c>
      <c r="F170" s="43">
        <v>180</v>
      </c>
      <c r="G170" s="43">
        <v>0.9</v>
      </c>
      <c r="H170" s="43">
        <v>0</v>
      </c>
      <c r="I170" s="43">
        <v>18.18</v>
      </c>
      <c r="J170" s="43">
        <v>76.319999999999993</v>
      </c>
      <c r="K170" s="44">
        <v>389</v>
      </c>
      <c r="L170" s="43"/>
    </row>
    <row r="171" spans="1:12" ht="25.5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2.37</v>
      </c>
      <c r="H171" s="43">
        <v>0.54</v>
      </c>
      <c r="I171" s="43">
        <v>14.85</v>
      </c>
      <c r="J171" s="43">
        <v>72.900000000000006</v>
      </c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45</v>
      </c>
      <c r="F172" s="43">
        <v>30</v>
      </c>
      <c r="G172" s="43">
        <v>2.08</v>
      </c>
      <c r="H172" s="43" t="s">
        <v>49</v>
      </c>
      <c r="I172" s="43" t="s">
        <v>50</v>
      </c>
      <c r="J172" s="43">
        <v>62.4</v>
      </c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100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30.18</v>
      </c>
      <c r="H175" s="19">
        <f t="shared" si="80"/>
        <v>26.54</v>
      </c>
      <c r="I175" s="19">
        <f t="shared" si="80"/>
        <v>92.539999999999992</v>
      </c>
      <c r="J175" s="19">
        <f t="shared" si="80"/>
        <v>791.13999999999987</v>
      </c>
      <c r="K175" s="25"/>
      <c r="L175" s="19">
        <f t="shared" ref="L175" si="81">SUM(L166:L174)</f>
        <v>100</v>
      </c>
    </row>
    <row r="176" spans="1:12" ht="1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1255</v>
      </c>
      <c r="G176" s="32">
        <f t="shared" ref="G176" si="82">G165+G175</f>
        <v>43.400000000000006</v>
      </c>
      <c r="H176" s="32">
        <f t="shared" ref="H176" si="83">H165+H175</f>
        <v>40.819999999999993</v>
      </c>
      <c r="I176" s="32">
        <f t="shared" ref="I176" si="84">I165+I175</f>
        <v>142.19</v>
      </c>
      <c r="J176" s="32">
        <f t="shared" ref="J176:L176" si="85">J165+J175</f>
        <v>1271.54</v>
      </c>
      <c r="K176" s="32"/>
      <c r="L176" s="32">
        <f t="shared" si="85"/>
        <v>100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200</v>
      </c>
      <c r="G177" s="40">
        <v>7.45</v>
      </c>
      <c r="H177" s="40">
        <v>12.22</v>
      </c>
      <c r="I177" s="40">
        <v>32.64</v>
      </c>
      <c r="J177" s="40">
        <v>271.43</v>
      </c>
      <c r="K177" s="41">
        <v>182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60</v>
      </c>
      <c r="K179" s="44">
        <v>376</v>
      </c>
      <c r="L179" s="43"/>
    </row>
    <row r="180" spans="1:12" ht="25.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2.37</v>
      </c>
      <c r="H180" s="43">
        <v>0.54</v>
      </c>
      <c r="I180" s="43">
        <v>14.85</v>
      </c>
      <c r="J180" s="43">
        <v>72.900000000000006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45</v>
      </c>
      <c r="F182" s="43">
        <v>30</v>
      </c>
      <c r="G182" s="43">
        <v>2.08</v>
      </c>
      <c r="H182" s="43" t="s">
        <v>49</v>
      </c>
      <c r="I182" s="43" t="s">
        <v>50</v>
      </c>
      <c r="J182" s="43">
        <v>62.4</v>
      </c>
      <c r="K182" s="44"/>
      <c r="L182" s="43"/>
    </row>
    <row r="183" spans="1:12" ht="15">
      <c r="A183" s="23"/>
      <c r="B183" s="15"/>
      <c r="C183" s="11"/>
      <c r="D183" s="6"/>
      <c r="E183" s="42" t="s">
        <v>90</v>
      </c>
      <c r="F183" s="43">
        <v>40</v>
      </c>
      <c r="G183" s="43">
        <v>2.72</v>
      </c>
      <c r="H183" s="43">
        <v>7.44</v>
      </c>
      <c r="I183" s="43">
        <v>26.32</v>
      </c>
      <c r="J183" s="43">
        <v>118.08</v>
      </c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14.690000000000001</v>
      </c>
      <c r="H184" s="19">
        <f t="shared" si="86"/>
        <v>20.220000000000002</v>
      </c>
      <c r="I184" s="19">
        <f t="shared" si="86"/>
        <v>88.81</v>
      </c>
      <c r="J184" s="19">
        <f t="shared" si="86"/>
        <v>584.81000000000006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107</v>
      </c>
      <c r="F185" s="43">
        <v>60</v>
      </c>
      <c r="G185" s="43">
        <v>0.85</v>
      </c>
      <c r="H185" s="43">
        <v>3.62</v>
      </c>
      <c r="I185" s="43">
        <v>3.76</v>
      </c>
      <c r="J185" s="43">
        <v>51</v>
      </c>
      <c r="K185" s="44">
        <v>55</v>
      </c>
      <c r="L185" s="43"/>
    </row>
    <row r="186" spans="1:12" ht="15">
      <c r="A186" s="23"/>
      <c r="B186" s="15"/>
      <c r="C186" s="11"/>
      <c r="D186" s="7" t="s">
        <v>27</v>
      </c>
      <c r="E186" s="42" t="s">
        <v>76</v>
      </c>
      <c r="F186" s="43">
        <v>200</v>
      </c>
      <c r="G186" s="43">
        <v>1.42</v>
      </c>
      <c r="H186" s="43">
        <v>3.96</v>
      </c>
      <c r="I186" s="43">
        <v>6.32</v>
      </c>
      <c r="J186" s="43">
        <v>71.8</v>
      </c>
      <c r="K186" s="44">
        <v>88</v>
      </c>
      <c r="L186" s="43"/>
    </row>
    <row r="187" spans="1:12" ht="15">
      <c r="A187" s="23"/>
      <c r="B187" s="15"/>
      <c r="C187" s="11"/>
      <c r="D187" s="7" t="s">
        <v>28</v>
      </c>
      <c r="E187" s="42" t="s">
        <v>108</v>
      </c>
      <c r="F187" s="43">
        <v>200</v>
      </c>
      <c r="G187" s="43">
        <v>14.06</v>
      </c>
      <c r="H187" s="43">
        <v>33.71</v>
      </c>
      <c r="I187" s="43">
        <v>18.95</v>
      </c>
      <c r="J187" s="43">
        <v>437.71</v>
      </c>
      <c r="K187" s="44">
        <v>259</v>
      </c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56</v>
      </c>
      <c r="F189" s="43">
        <v>180</v>
      </c>
      <c r="G189" s="43">
        <v>0.16</v>
      </c>
      <c r="H189" s="43">
        <v>0.16</v>
      </c>
      <c r="I189" s="43">
        <v>15.9</v>
      </c>
      <c r="J189" s="43">
        <v>66.680000000000007</v>
      </c>
      <c r="K189" s="44">
        <v>342</v>
      </c>
      <c r="L189" s="43"/>
    </row>
    <row r="190" spans="1:12" ht="25.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2.37</v>
      </c>
      <c r="H190" s="43">
        <v>0.54</v>
      </c>
      <c r="I190" s="43">
        <v>14.85</v>
      </c>
      <c r="J190" s="43">
        <v>72.900000000000006</v>
      </c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45</v>
      </c>
      <c r="F191" s="43">
        <v>30</v>
      </c>
      <c r="G191" s="43">
        <v>2.08</v>
      </c>
      <c r="H191" s="43" t="s">
        <v>49</v>
      </c>
      <c r="I191" s="43" t="s">
        <v>50</v>
      </c>
      <c r="J191" s="43">
        <v>62.4</v>
      </c>
      <c r="K191" s="44"/>
      <c r="L191" s="43"/>
    </row>
    <row r="192" spans="1:12" ht="15">
      <c r="A192" s="23"/>
      <c r="B192" s="15"/>
      <c r="C192" s="11"/>
      <c r="D192" s="6"/>
      <c r="E192" s="42" t="s">
        <v>90</v>
      </c>
      <c r="F192" s="43">
        <v>40</v>
      </c>
      <c r="G192" s="43">
        <v>2.72</v>
      </c>
      <c r="H192" s="43">
        <v>7.44</v>
      </c>
      <c r="I192" s="43">
        <v>26.32</v>
      </c>
      <c r="J192" s="43">
        <v>118.08</v>
      </c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100</v>
      </c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23.660000000000004</v>
      </c>
      <c r="H194" s="19">
        <f t="shared" si="88"/>
        <v>49.429999999999993</v>
      </c>
      <c r="I194" s="19">
        <f t="shared" si="88"/>
        <v>86.1</v>
      </c>
      <c r="J194" s="19">
        <f t="shared" si="88"/>
        <v>880.57</v>
      </c>
      <c r="K194" s="25"/>
      <c r="L194" s="19">
        <f t="shared" ref="L194" si="89">SUM(L185:L193)</f>
        <v>100</v>
      </c>
    </row>
    <row r="195" spans="1:12" ht="1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1240</v>
      </c>
      <c r="G195" s="32">
        <f t="shared" ref="G195" si="90">G184+G194</f>
        <v>38.350000000000009</v>
      </c>
      <c r="H195" s="32">
        <f t="shared" ref="H195" si="91">H184+H194</f>
        <v>69.649999999999991</v>
      </c>
      <c r="I195" s="32">
        <f t="shared" ref="I195" si="92">I184+I194</f>
        <v>174.91</v>
      </c>
      <c r="J195" s="32">
        <f t="shared" ref="J195:L195" si="93">J184+J194</f>
        <v>1465.38</v>
      </c>
      <c r="K195" s="32"/>
      <c r="L195" s="32">
        <f t="shared" si="93"/>
        <v>100</v>
      </c>
    </row>
    <row r="196" spans="1:1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1251.9000000000001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39.872</v>
      </c>
      <c r="H196" s="34">
        <f t="shared" si="94"/>
        <v>50.150999999999996</v>
      </c>
      <c r="I196" s="34">
        <f t="shared" si="94"/>
        <v>154.87700000000001</v>
      </c>
      <c r="J196" s="34">
        <f t="shared" si="94"/>
        <v>1370.6600000000003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</v>
      </c>
    </row>
  </sheetData>
  <sheetProtection sheet="1" objects="1" scenarios="1"/>
  <customSheetViews>
    <customSheetView guid="{6F11BCA9-A683-4B28-9902-4967F4CCEDE3}">
      <pane xSplit="4" ySplit="5" topLeftCell="E96" activePane="bottomRight" state="frozen"/>
      <selection pane="bottomRight" activeCell="G107" sqref="G107"/>
      <pageMargins left="0.7" right="0.7" top="0.75" bottom="0.75" header="0.3" footer="0.3"/>
      <pageSetup paperSize="9" orientation="portrait" r:id="rId1"/>
    </customSheetView>
    <customSheetView guid="{5397CD81-A504-4F58-9A35-B76310F4A6EC}">
      <pane xSplit="4" ySplit="5" topLeftCell="E6" activePane="bottomRight" state="frozen"/>
      <selection pane="bottomRight" activeCell="D10" sqref="D10"/>
      <pageMargins left="0.7" right="0.7" top="0.75" bottom="0.75" header="0.3" footer="0.3"/>
      <pageSetup paperSize="9" orientation="portrait"/>
    </customSheetView>
    <customSheetView guid="{977C5D8B-F7F3-4261-A14F-6CF8DB230F9F}">
      <pane xSplit="4" ySplit="5" topLeftCell="E168" activePane="bottomRight" state="frozen"/>
      <selection pane="bottomRight" activeCell="J192" sqref="J192"/>
      <pageMargins left="0.7" right="0.7" top="0.75" bottom="0.75" header="0.3" footer="0.3"/>
      <pageSetup paperSize="9" orientation="portrait" r:id="rId2"/>
    </customSheetView>
  </customSheetViews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эксперт</cp:lastModifiedBy>
  <dcterms:created xsi:type="dcterms:W3CDTF">2022-05-16T14:23:56Z</dcterms:created>
  <dcterms:modified xsi:type="dcterms:W3CDTF">2023-10-24T09:34:18Z</dcterms:modified>
</cp:coreProperties>
</file>